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3 год\"/>
    </mc:Choice>
  </mc:AlternateContent>
  <xr:revisionPtr revIDLastSave="0" documentId="13_ncr:1_{946079D5-3F3B-4727-B5E7-CEA77CCB59B5}" xr6:coauthVersionLast="47" xr6:coauthVersionMax="47" xr10:uidLastSave="{00000000-0000-0000-0000-000000000000}"/>
  <bookViews>
    <workbookView xWindow="-110" yWindow="-110" windowWidth="19420" windowHeight="10420" xr2:uid="{8B6D9229-A993-4303-8FDB-1A262273C187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V12" i="4"/>
  <c r="V16" i="4" s="1"/>
  <c r="U12" i="4"/>
  <c r="U16" i="4" s="1"/>
  <c r="T12" i="4"/>
  <c r="S12" i="4"/>
  <c r="S16" i="4" s="1"/>
  <c r="R12" i="4"/>
  <c r="R16" i="4" s="1"/>
  <c r="Q12" i="4"/>
  <c r="Q16" i="4" s="1"/>
  <c r="P12" i="4"/>
  <c r="O12" i="4"/>
  <c r="O16" i="4" s="1"/>
  <c r="N12" i="4"/>
  <c r="N16" i="4" s="1"/>
  <c r="M12" i="4"/>
  <c r="M16" i="4" s="1"/>
  <c r="L12" i="4"/>
  <c r="K12" i="4"/>
  <c r="J12" i="4"/>
  <c r="J16" i="4" s="1"/>
  <c r="I12" i="4"/>
  <c r="I16" i="4" s="1"/>
  <c r="H12" i="4"/>
  <c r="K16" i="4"/>
  <c r="G15" i="4"/>
  <c r="G14" i="4"/>
  <c r="T16" i="4"/>
  <c r="P16" i="4"/>
  <c r="L16" i="4"/>
  <c r="G12" i="4" l="1"/>
  <c r="G16" i="4" s="1"/>
</calcChain>
</file>

<file path=xl/sharedStrings.xml><?xml version="1.0" encoding="utf-8"?>
<sst xmlns="http://schemas.openxmlformats.org/spreadsheetml/2006/main" count="823" uniqueCount="223">
  <si>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</si>
  <si>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</si>
  <si>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</si>
  <si>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</si>
  <si>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</si>
  <si>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</si>
  <si>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92520235303050000150</t>
  </si>
  <si>
    <t>Управление образованием</t>
  </si>
  <si>
    <t>92520225304050000150</t>
  </si>
  <si>
    <t>92520225097050000150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</si>
  <si>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</si>
  <si>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</si>
  <si>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</si>
  <si>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</si>
  <si>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</si>
  <si>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99211105013130024120</t>
  </si>
  <si>
    <t>Бюджет поселений</t>
  </si>
  <si>
    <t>99211105013130022120</t>
  </si>
  <si>
    <t>99211105013130021120</t>
  </si>
  <si>
    <t>Итого по: Бюджет поселений</t>
  </si>
  <si>
    <t>95311302995050000130</t>
  </si>
  <si>
    <t xml:space="preserve">Отдел по вопросам семьи и детства </t>
  </si>
  <si>
    <t xml:space="preserve">Итого по: Отдел по вопросам семьи и детства </t>
  </si>
  <si>
    <t>92920230024050000150</t>
  </si>
  <si>
    <t>Отдел по физической культуре и спорту</t>
  </si>
  <si>
    <t>92920229999050000150</t>
  </si>
  <si>
    <t>Итого по: Отдел по физической культуре и спорту</t>
  </si>
  <si>
    <t>92620230024050000150</t>
  </si>
  <si>
    <t>92611301995050000130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</si>
  <si>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</si>
  <si>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</si>
  <si>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</si>
  <si>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</si>
  <si>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</si>
  <si>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</si>
  <si>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92111607090050000140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</si>
  <si>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</si>
  <si>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</si>
  <si>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</si>
  <si>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</si>
  <si>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</si>
  <si>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</si>
  <si>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</si>
  <si>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</si>
  <si>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</si>
  <si>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91011601157010000140</t>
  </si>
  <si>
    <t>Контрольно-счетная палата муниципального образования Усть-Лабинский район</t>
  </si>
  <si>
    <t>91011601074010000140</t>
  </si>
  <si>
    <t>Итого по: Контрольно-счетная палата муниципального образования Усть-Лабинский район</t>
  </si>
  <si>
    <t>90520215001050000150</t>
  </si>
  <si>
    <t>Финансовый отдел администрации муниципального образования Усть-Лабинский район</t>
  </si>
  <si>
    <t>Итого по: Финансовый отдел администрации муниципального образования Усть-Лабинский район</t>
  </si>
  <si>
    <t>90220705030050000150</t>
  </si>
  <si>
    <t>90220236900050000150</t>
  </si>
  <si>
    <t>90220230024050000150</t>
  </si>
  <si>
    <t>90220229999050000150</t>
  </si>
  <si>
    <t>90220227576050000150</t>
  </si>
  <si>
    <t>90220225497050000150</t>
  </si>
  <si>
    <t>90220220077050000150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</si>
  <si>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</si>
  <si>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</si>
  <si>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</si>
  <si>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</si>
  <si>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</si>
  <si>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</si>
  <si>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</si>
  <si>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</si>
  <si>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</si>
  <si>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</si>
  <si>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90211105035050000120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</si>
  <si>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</si>
  <si>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</si>
  <si>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</si>
  <si>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</si>
  <si>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</si>
  <si>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</si>
  <si>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83611601203010008140</t>
  </si>
  <si>
    <t>83611601193019000140</t>
  </si>
  <si>
    <t>83611601193010401140</t>
  </si>
  <si>
    <t>83611601193010030140</t>
  </si>
  <si>
    <t>83611601193010029140</t>
  </si>
  <si>
    <t>83611601193010020140</t>
  </si>
  <si>
    <t>83611601193010009140</t>
  </si>
  <si>
    <t>83611601193010005140</t>
  </si>
  <si>
    <t>83611601183010001140</t>
  </si>
  <si>
    <t>83611601173010008140</t>
  </si>
  <si>
    <t>83611601153019000140</t>
  </si>
  <si>
    <t>83611601143019000140</t>
  </si>
  <si>
    <t>83611601143010171140</t>
  </si>
  <si>
    <t>83611601143010016140</t>
  </si>
  <si>
    <t>83611601143010002140</t>
  </si>
  <si>
    <t>83611601133019000140</t>
  </si>
  <si>
    <t>83611601073019000140</t>
  </si>
  <si>
    <t>83611601073010027140</t>
  </si>
  <si>
    <t>83611601073010019140</t>
  </si>
  <si>
    <t>83611601063010101140</t>
  </si>
  <si>
    <t>83611601063010091140</t>
  </si>
  <si>
    <t>83611601063010008140</t>
  </si>
  <si>
    <t>83611601053019000140</t>
  </si>
  <si>
    <t>83611601053010351140</t>
  </si>
  <si>
    <t>83611601053010059140</t>
  </si>
  <si>
    <t>Итого по: Департамент по обеспечению деятельности мировых судей Краснодарского края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</si>
  <si>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</si>
  <si>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</si>
  <si>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</si>
  <si>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</si>
  <si>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</si>
  <si>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18210803010014000110</t>
  </si>
  <si>
    <t>18210803010011060110</t>
  </si>
  <si>
    <t>18210803010011050110</t>
  </si>
  <si>
    <t>18210602010022100110</t>
  </si>
  <si>
    <t>18210602010021000110</t>
  </si>
  <si>
    <t>18210504020022100110</t>
  </si>
  <si>
    <t>18210504020021000110</t>
  </si>
  <si>
    <t>18210503010012100110</t>
  </si>
  <si>
    <t>18210503010011000110</t>
  </si>
  <si>
    <t>18210502010023000110</t>
  </si>
  <si>
    <t>18210502010022100110</t>
  </si>
  <si>
    <t>18210502010021000110</t>
  </si>
  <si>
    <t>18210501021012100110</t>
  </si>
  <si>
    <t>18210501021011000110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</si>
  <si>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</si>
  <si>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</si>
  <si>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</si>
  <si>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</si>
  <si>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</si>
  <si>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</si>
  <si>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</si>
  <si>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</si>
  <si>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</si>
  <si>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</si>
  <si>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18210102020012100110</t>
  </si>
  <si>
    <t>18210102020011000110</t>
  </si>
  <si>
    <t>18210102010013000110</t>
  </si>
  <si>
    <t>18210102010012100110</t>
  </si>
  <si>
    <t>18210102010011000110</t>
  </si>
  <si>
    <t>18210101012022100110</t>
  </si>
  <si>
    <t>18210101012021000110</t>
  </si>
  <si>
    <t>Итого по: Федеральная налоговая служба</t>
  </si>
  <si>
    <t>04811201070016000120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</si>
  <si>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</si>
  <si>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</si>
  <si>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</si>
  <si>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</si>
  <si>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</si>
  <si>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</si>
  <si>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</si>
  <si>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</si>
  <si>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</si>
  <si>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</si>
  <si>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</si>
  <si>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</si>
  <si>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</si>
  <si>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</si>
  <si>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</si>
  <si>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</si>
  <si>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</si>
  <si>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</si>
  <si>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</si>
  <si>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</si>
  <si>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</si>
  <si>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</si>
  <si>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</si>
  <si>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</si>
  <si>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</si>
  <si>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</si>
  <si>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</si>
  <si>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</si>
  <si>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</si>
  <si>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</si>
  <si>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</si>
  <si>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</si>
  <si>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</si>
  <si>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</si>
  <si>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</si>
  <si>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</si>
  <si>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</si>
  <si>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</si>
  <si>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2023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</si>
  <si>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</si>
  <si>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</si>
  <si>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</si>
  <si>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</si>
  <si>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</si>
  <si>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</si>
  <si>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</si>
  <si>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</si>
  <si>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</si>
  <si>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</si>
  <si>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</si>
  <si>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</si>
  <si>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</si>
  <si>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</si>
  <si>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</si>
  <si>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</si>
  <si>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</si>
  <si>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</si>
  <si>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</si>
  <si>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</si>
  <si>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</si>
  <si>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</si>
  <si>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</si>
  <si>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</si>
  <si>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</si>
  <si>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</si>
  <si>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</si>
  <si>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</si>
  <si>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</si>
  <si>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</si>
  <si>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</si>
  <si>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</si>
  <si>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</si>
  <si>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</si>
  <si>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</si>
  <si>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</si>
  <si>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</si>
  <si>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</si>
  <si>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</si>
  <si>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</si>
  <si>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</si>
  <si>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</si>
  <si>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r>
      <t xml:space="preserve">        </t>
    </r>
    <r>
      <rPr>
        <b/>
        <sz val="11"/>
        <rFont val="Times New Roman"/>
        <family val="1"/>
        <charset val="204"/>
      </rPr>
      <t>УТВЕРЖДАЮ</t>
    </r>
  </si>
  <si>
    <t>(к решению Совета от 08.12.2022 № 1, протокол №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</si>
</sst>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  <numFmt numFmtId="171" formatCode="#,##0.00_ ;[Red]\-#,##0.00\ "/>
  </numFmts>
  <fonts count="17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0" fillId="0" borderId="0"/>
    <xf numFmtId="0" fontId="1" fillId="0" borderId="0"/>
  </cellStyleXfs>
  <cellXfs count="178">
    <xf numFmtId="0" fontId="0" fillId="0" borderId="0" xfId="0"/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5" fillId="0" borderId="6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1" applyFont="1"/>
    <xf numFmtId="0" fontId="8" fillId="0" borderId="0" xfId="1" applyFont="1" applyAlignment="1">
      <alignment horizontal="center"/>
    </xf>
    <xf numFmtId="0" fontId="10" fillId="0" borderId="0" xfId="3"/>
    <xf numFmtId="0" fontId="7" fillId="0" borderId="0" xfId="1"/>
    <xf numFmtId="0" fontId="7" fillId="2" borderId="0" xfId="1" applyFill="1"/>
    <xf numFmtId="0" fontId="7" fillId="0" borderId="0" xfId="2" applyAlignment="1">
      <alignment horizontal="center"/>
    </xf>
    <xf numFmtId="0" fontId="7" fillId="0" borderId="0" xfId="2" applyAlignment="1">
      <alignment horizontal="left"/>
    </xf>
    <xf numFmtId="0" fontId="5" fillId="0" borderId="2" xfId="1" applyFont="1" applyBorder="1" applyAlignment="1" applyProtection="1">
      <alignment wrapText="1"/>
      <protection hidden="1"/>
    </xf>
    <xf numFmtId="0" fontId="5" fillId="0" borderId="7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6" fillId="0" borderId="7" xfId="1" applyFont="1" applyBorder="1" applyAlignment="1" applyProtection="1">
      <alignment wrapText="1"/>
      <protection hidden="1"/>
    </xf>
    <xf numFmtId="164" fontId="5" fillId="0" borderId="7" xfId="2" applyNumberFormat="1" applyFont="1" applyBorder="1" applyAlignment="1" applyProtection="1">
      <alignment horizontal="right"/>
      <protection hidden="1"/>
    </xf>
    <xf numFmtId="0" fontId="6" fillId="0" borderId="7" xfId="1" applyFont="1" applyBorder="1" applyAlignment="1" applyProtection="1">
      <alignment horizontal="center"/>
      <protection hidden="1"/>
    </xf>
    <xf numFmtId="0" fontId="6" fillId="0" borderId="6" xfId="2" applyFont="1" applyBorder="1" applyAlignment="1" applyProtection="1">
      <alignment horizontal="center"/>
      <protection hidden="1"/>
    </xf>
    <xf numFmtId="164" fontId="6" fillId="0" borderId="7" xfId="1" applyNumberFormat="1" applyFont="1" applyBorder="1" applyAlignment="1" applyProtection="1">
      <alignment wrapText="1"/>
      <protection hidden="1"/>
    </xf>
    <xf numFmtId="164" fontId="5" fillId="0" borderId="6" xfId="1" applyNumberFormat="1" applyFont="1" applyBorder="1" applyAlignment="1" applyProtection="1">
      <alignment horizontal="right"/>
      <protection hidden="1"/>
    </xf>
    <xf numFmtId="164" fontId="6" fillId="0" borderId="6" xfId="1" applyNumberFormat="1" applyFont="1" applyBorder="1" applyAlignment="1" applyProtection="1">
      <alignment horizontal="right"/>
      <protection hidden="1"/>
    </xf>
    <xf numFmtId="164" fontId="5" fillId="2" borderId="6" xfId="1" applyNumberFormat="1" applyFont="1" applyFill="1" applyBorder="1" applyAlignment="1" applyProtection="1">
      <alignment horizontal="right"/>
      <protection hidden="1"/>
    </xf>
    <xf numFmtId="0" fontId="6" fillId="0" borderId="7" xfId="1" applyFont="1" applyBorder="1" applyProtection="1">
      <protection hidden="1"/>
    </xf>
    <xf numFmtId="0" fontId="6" fillId="0" borderId="7" xfId="1" applyFont="1" applyBorder="1" applyAlignment="1" applyProtection="1">
      <alignment horizontal="left" vertical="center" wrapText="1"/>
      <protection hidden="1"/>
    </xf>
    <xf numFmtId="164" fontId="6" fillId="2" borderId="6" xfId="1" applyNumberFormat="1" applyFont="1" applyFill="1" applyBorder="1" applyAlignment="1" applyProtection="1">
      <alignment horizontal="right"/>
      <protection hidden="1"/>
    </xf>
    <xf numFmtId="0" fontId="1" fillId="0" borderId="0" xfId="4"/>
    <xf numFmtId="2" fontId="6" fillId="0" borderId="7" xfId="1" applyNumberFormat="1" applyFont="1" applyBorder="1" applyAlignment="1" applyProtection="1">
      <alignment wrapText="1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11" fillId="0" borderId="7" xfId="0" applyFont="1" applyBorder="1" applyProtection="1">
      <protection hidden="1"/>
    </xf>
    <xf numFmtId="164" fontId="11" fillId="0" borderId="0" xfId="0" applyNumberFormat="1" applyFont="1" applyProtection="1">
      <protection hidden="1"/>
    </xf>
    <xf numFmtId="0" fontId="11" fillId="0" borderId="0" xfId="0" applyFont="1"/>
    <xf numFmtId="164" fontId="5" fillId="0" borderId="2" xfId="0" applyNumberFormat="1" applyFont="1" applyBorder="1" applyAlignment="1" applyProtection="1">
      <alignment horizontal="right"/>
      <protection hidden="1"/>
    </xf>
    <xf numFmtId="0" fontId="12" fillId="0" borderId="0" xfId="1" applyFont="1" applyAlignment="1" applyProtection="1">
      <alignment vertical="top" wrapText="1"/>
      <protection hidden="1"/>
    </xf>
    <xf numFmtId="0" fontId="12" fillId="0" borderId="0" xfId="1" applyFont="1" applyAlignment="1" applyProtection="1">
      <alignment horizontal="left" vertical="top" wrapText="1"/>
      <protection hidden="1"/>
    </xf>
    <xf numFmtId="0" fontId="14" fillId="0" borderId="0" xfId="2" applyFont="1" applyAlignment="1" applyProtection="1">
      <alignment wrapText="1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10" xfId="0" applyFont="1" applyBorder="1" applyProtection="1">
      <protection hidden="1"/>
    </xf>
    <xf numFmtId="0" fontId="15" fillId="0" borderId="9" xfId="0" applyFont="1" applyBorder="1" applyProtection="1">
      <protection hidden="1"/>
    </xf>
    <xf numFmtId="0" fontId="15" fillId="0" borderId="8" xfId="0" applyFont="1" applyBorder="1" applyProtection="1"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0" xfId="0" applyFont="1"/>
    <xf numFmtId="0" fontId="16" fillId="0" borderId="0" xfId="0" applyFont="1" applyProtection="1"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6" fillId="0" borderId="0" xfId="0" applyFont="1"/>
    <xf numFmtId="171" fontId="0" fillId="0" borderId="0" xfId="0" applyNumberFormat="1"/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0" borderId="0" xfId="1" applyFont="1" applyAlignment="1" applyProtection="1">
      <alignment horizontal="left" vertical="top" wrapText="1"/>
      <protection hidden="1"/>
    </xf>
    <xf numFmtId="0" fontId="12" fillId="0" borderId="0" xfId="1" applyFont="1" applyAlignment="1" applyProtection="1">
      <alignment vertical="top" wrapText="1"/>
      <protection hidden="1"/>
    </xf>
    <xf numFmtId="0" fontId="12" fillId="0" borderId="0" xfId="1" applyFont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8" fillId="0" borderId="0" xfId="1" applyFont="1" applyAlignment="1">
      <alignment horizontal="left"/>
    </xf>
    <xf numFmtId="0" fontId="5" fillId="0" borderId="11" xfId="1" applyFont="1" applyBorder="1" applyAlignment="1" applyProtection="1">
      <alignment horizontal="left" wrapText="1"/>
      <protection hidden="1"/>
    </xf>
    <xf numFmtId="0" fontId="5" fillId="0" borderId="13" xfId="1" applyFont="1" applyBorder="1" applyAlignment="1" applyProtection="1">
      <alignment horizontal="left" wrapText="1"/>
      <protection hidden="1"/>
    </xf>
    <xf numFmtId="0" fontId="5" fillId="0" borderId="12" xfId="1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14" fontId="12" fillId="0" borderId="14" xfId="1" applyNumberFormat="1" applyFont="1" applyBorder="1" applyAlignment="1" applyProtection="1">
      <alignment horizontal="center" vertical="top" wrapText="1"/>
      <protection hidden="1"/>
    </xf>
  </cellXfs>
  <cellStyles count="5">
    <cellStyle name="Обычный" xfId="0" builtinId="0"/>
    <cellStyle name="Обычный 2 2" xfId="1" xr:uid="{3BEB5F05-A92D-492A-8B3D-9DA130185578}"/>
    <cellStyle name="Обычный 3" xfId="3" xr:uid="{79B2094A-EEDC-4F85-8752-C205D84159CC}"/>
    <cellStyle name="Обычный 4" xfId="4" xr:uid="{C90E8F6A-7D82-468F-A6E3-7BA6583B84F4}"/>
    <cellStyle name="Обычный_tmp 2" xfId="2" xr:uid="{8E4EEDA6-8320-4DAC-AD31-7DD1A4A57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D07C-B270-4AA8-AA98-D1D5C2307FFD}">
  <sheetPr>
    <pageSetUpPr fitToPage="1"/>
  </sheetPr>
  <dimension ref="A1:BB181"/>
  <sheetViews>
    <sheetView showGridLines="0" tabSelected="1" topLeftCell="D1" zoomScale="90" zoomScaleNormal="90" workbookViewId="0">
      <selection activeCell="R6" sqref="R6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40.1796875" customWidth="1"/>
    <col min="4" max="4" width="18.26953125" customWidth="1"/>
    <col min="5" max="5" width="9.54296875" customWidth="1"/>
    <col min="6" max="6" width="0" hidden="1" customWidth="1"/>
    <col min="7" max="7" width="12.6328125" customWidth="1"/>
    <col min="8" max="8" width="10.81640625" customWidth="1"/>
    <col min="9" max="10" width="11.7265625" customWidth="1"/>
    <col min="11" max="11" width="0" hidden="1" customWidth="1"/>
    <col min="12" max="14" width="11.7265625" customWidth="1"/>
    <col min="15" max="15" width="0" hidden="1" customWidth="1"/>
    <col min="16" max="18" width="11.7265625" customWidth="1"/>
    <col min="19" max="19" width="0" hidden="1" customWidth="1"/>
    <col min="20" max="22" width="11.7265625" customWidth="1"/>
    <col min="23" max="54" width="0" hidden="1" customWidth="1"/>
    <col min="55" max="255" width="9.1796875" customWidth="1"/>
  </cols>
  <sheetData>
    <row r="1" spans="1:54" ht="14" x14ac:dyDescent="0.25">
      <c r="A1" s="1"/>
      <c r="B1" s="1"/>
      <c r="C1" s="1"/>
      <c r="D1" s="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60" t="s">
        <v>221</v>
      </c>
      <c r="S1" s="160"/>
      <c r="T1" s="160"/>
      <c r="U1" s="160"/>
      <c r="V1" s="160"/>
      <c r="W1" s="5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4" x14ac:dyDescent="0.25">
      <c r="A2" s="1"/>
      <c r="B2" s="1"/>
      <c r="C2" s="1"/>
      <c r="D2" s="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61" t="s">
        <v>207</v>
      </c>
      <c r="S2" s="161"/>
      <c r="T2" s="161"/>
      <c r="U2" s="161"/>
      <c r="V2" s="161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4" x14ac:dyDescent="0.25">
      <c r="A3" s="1"/>
      <c r="B3" s="1"/>
      <c r="C3" s="1"/>
      <c r="D3" s="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61" t="s">
        <v>208</v>
      </c>
      <c r="S3" s="161"/>
      <c r="T3" s="161"/>
      <c r="U3" s="161"/>
      <c r="V3" s="161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4" x14ac:dyDescent="0.25">
      <c r="A4" s="1"/>
      <c r="B4" s="1"/>
      <c r="C4" s="1"/>
      <c r="D4" s="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161" t="s">
        <v>209</v>
      </c>
      <c r="S4" s="161"/>
      <c r="T4" s="161"/>
      <c r="U4" s="161"/>
      <c r="V4" s="161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4" x14ac:dyDescent="0.25">
      <c r="A5" s="1"/>
      <c r="B5" s="1"/>
      <c r="C5" s="1"/>
      <c r="D5" s="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161" t="s">
        <v>210</v>
      </c>
      <c r="S5" s="161"/>
      <c r="T5" s="161"/>
      <c r="U5" s="161"/>
      <c r="V5" s="161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4" x14ac:dyDescent="0.3">
      <c r="A6" s="1"/>
      <c r="B6" s="1"/>
      <c r="C6" s="1"/>
      <c r="D6" s="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177">
        <v>44935</v>
      </c>
      <c r="S6" s="137"/>
      <c r="T6" s="138"/>
      <c r="U6" s="138"/>
      <c r="V6" s="139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4" x14ac:dyDescent="0.3">
      <c r="A7" s="1"/>
      <c r="B7" s="1"/>
      <c r="C7" s="1"/>
      <c r="D7" s="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159" t="s">
        <v>211</v>
      </c>
      <c r="S7" s="159"/>
      <c r="T7" s="138"/>
      <c r="U7" s="138"/>
      <c r="V7" s="139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3" x14ac:dyDescent="0.3">
      <c r="A11" s="51" t="s">
        <v>178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158" t="s">
        <v>222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49" t="s">
        <v>177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49" t="s">
        <v>176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175</v>
      </c>
      <c r="W15" s="48" t="s">
        <v>175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1" x14ac:dyDescent="0.25">
      <c r="A16" s="1"/>
      <c r="B16" s="154"/>
      <c r="C16" s="154" t="s">
        <v>174</v>
      </c>
      <c r="D16" s="154" t="s">
        <v>173</v>
      </c>
      <c r="E16" s="154" t="s">
        <v>172</v>
      </c>
      <c r="F16" s="154" t="s">
        <v>171</v>
      </c>
      <c r="G16" s="154" t="s">
        <v>170</v>
      </c>
      <c r="H16" s="155" t="s">
        <v>169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47"/>
      <c r="X16" s="46" t="s">
        <v>168</v>
      </c>
      <c r="Y16" s="46"/>
      <c r="Z16" s="46"/>
      <c r="AA16" s="46"/>
      <c r="AB16" s="46"/>
      <c r="AC16" s="45" t="s">
        <v>167</v>
      </c>
      <c r="AD16" s="45"/>
      <c r="AE16" s="45"/>
      <c r="AF16" s="45"/>
      <c r="AG16" s="45" t="s">
        <v>166</v>
      </c>
      <c r="AH16" s="45"/>
      <c r="AI16" s="45"/>
      <c r="AJ16" s="45"/>
      <c r="AK16" s="45" t="s">
        <v>165</v>
      </c>
      <c r="AL16" s="45"/>
      <c r="AM16" s="45"/>
      <c r="AN16" s="45"/>
      <c r="AO16" s="44" t="s">
        <v>164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</row>
    <row r="17" spans="1:54" s="149" customFormat="1" ht="16.5" customHeight="1" x14ac:dyDescent="0.25">
      <c r="A17" s="142"/>
      <c r="B17" s="154"/>
      <c r="C17" s="155"/>
      <c r="D17" s="155"/>
      <c r="E17" s="155"/>
      <c r="F17" s="155"/>
      <c r="G17" s="155"/>
      <c r="H17" s="143" t="s">
        <v>163</v>
      </c>
      <c r="I17" s="143" t="s">
        <v>162</v>
      </c>
      <c r="J17" s="143" t="s">
        <v>161</v>
      </c>
      <c r="K17" s="143" t="s">
        <v>160</v>
      </c>
      <c r="L17" s="143" t="s">
        <v>159</v>
      </c>
      <c r="M17" s="143" t="s">
        <v>158</v>
      </c>
      <c r="N17" s="143" t="s">
        <v>157</v>
      </c>
      <c r="O17" s="143" t="s">
        <v>156</v>
      </c>
      <c r="P17" s="143" t="s">
        <v>155</v>
      </c>
      <c r="Q17" s="143" t="s">
        <v>154</v>
      </c>
      <c r="R17" s="143" t="s">
        <v>153</v>
      </c>
      <c r="S17" s="143" t="s">
        <v>152</v>
      </c>
      <c r="T17" s="143" t="s">
        <v>151</v>
      </c>
      <c r="U17" s="143" t="s">
        <v>150</v>
      </c>
      <c r="V17" s="143" t="s">
        <v>149</v>
      </c>
      <c r="W17" s="144" t="s">
        <v>148</v>
      </c>
      <c r="X17" s="145"/>
      <c r="Y17" s="145"/>
      <c r="Z17" s="145"/>
      <c r="AA17" s="145"/>
      <c r="AB17" s="145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7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</row>
    <row r="18" spans="1:54" s="152" customFormat="1" ht="16" customHeight="1" x14ac:dyDescent="0.25">
      <c r="A18" s="150"/>
      <c r="B18" s="150"/>
      <c r="C18" s="151">
        <v>1</v>
      </c>
      <c r="D18" s="151">
        <v>2</v>
      </c>
      <c r="E18" s="151">
        <v>3</v>
      </c>
      <c r="F18" s="151"/>
      <c r="G18" s="151">
        <v>4</v>
      </c>
      <c r="H18" s="151">
        <v>5</v>
      </c>
      <c r="I18" s="151">
        <v>6</v>
      </c>
      <c r="J18" s="151">
        <v>7</v>
      </c>
      <c r="K18" s="151"/>
      <c r="L18" s="151">
        <v>8</v>
      </c>
      <c r="M18" s="151">
        <v>9</v>
      </c>
      <c r="N18" s="151">
        <v>10</v>
      </c>
      <c r="O18" s="151"/>
      <c r="P18" s="151">
        <v>11</v>
      </c>
      <c r="Q18" s="151">
        <v>12</v>
      </c>
      <c r="R18" s="151">
        <v>13</v>
      </c>
      <c r="S18" s="151"/>
      <c r="T18" s="151">
        <v>14</v>
      </c>
      <c r="U18" s="151">
        <v>15</v>
      </c>
      <c r="V18" s="151">
        <v>16</v>
      </c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</row>
    <row r="19" spans="1:54" ht="19" customHeight="1" x14ac:dyDescent="0.25">
      <c r="A19" s="1"/>
      <c r="B19" s="39"/>
      <c r="C19" s="99" t="s">
        <v>146</v>
      </c>
      <c r="D19" s="36" t="s">
        <v>0</v>
      </c>
      <c r="E19" s="34" t="s">
        <v>0</v>
      </c>
      <c r="F19" s="30" t="s">
        <v>0</v>
      </c>
      <c r="G19" s="35">
        <v>111819812.98</v>
      </c>
      <c r="H19" s="34" t="s">
        <v>0</v>
      </c>
      <c r="I19" s="30" t="s">
        <v>0</v>
      </c>
      <c r="J19" s="30" t="s">
        <v>0</v>
      </c>
      <c r="K19" s="30" t="s">
        <v>0</v>
      </c>
      <c r="L19" s="30" t="s">
        <v>0</v>
      </c>
      <c r="M19" s="30" t="s">
        <v>0</v>
      </c>
      <c r="N19" s="30" t="s">
        <v>0</v>
      </c>
      <c r="O19" s="30" t="s">
        <v>0</v>
      </c>
      <c r="P19" s="30" t="s">
        <v>0</v>
      </c>
      <c r="Q19" s="30" t="s">
        <v>0</v>
      </c>
      <c r="R19" s="30" t="s">
        <v>0</v>
      </c>
      <c r="S19" s="30" t="s">
        <v>0</v>
      </c>
      <c r="T19" s="30" t="s">
        <v>0</v>
      </c>
      <c r="U19" s="30" t="s">
        <v>0</v>
      </c>
      <c r="V19" s="30" t="s">
        <v>0</v>
      </c>
      <c r="W19" s="30" t="s">
        <v>0</v>
      </c>
      <c r="X19" s="33"/>
      <c r="Y19" s="33"/>
      <c r="Z19" s="33"/>
      <c r="AA19" s="33"/>
      <c r="AB19" s="33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1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</row>
    <row r="20" spans="1:54" ht="18.5" customHeight="1" x14ac:dyDescent="0.25">
      <c r="A20" s="2"/>
      <c r="B20" s="156" t="s">
        <v>145</v>
      </c>
      <c r="C20" s="156"/>
      <c r="D20" s="156"/>
      <c r="E20" s="156"/>
      <c r="F20" s="157"/>
      <c r="G20" s="20">
        <v>1792170</v>
      </c>
      <c r="H20" s="20">
        <v>0</v>
      </c>
      <c r="I20" s="20">
        <v>0</v>
      </c>
      <c r="J20" s="5">
        <v>448040</v>
      </c>
      <c r="K20" s="13">
        <v>448040</v>
      </c>
      <c r="L20" s="20">
        <v>0</v>
      </c>
      <c r="M20" s="20">
        <v>0</v>
      </c>
      <c r="N20" s="5">
        <v>448040</v>
      </c>
      <c r="O20" s="13">
        <v>448040</v>
      </c>
      <c r="P20" s="20">
        <v>0</v>
      </c>
      <c r="Q20" s="20">
        <v>0</v>
      </c>
      <c r="R20" s="5">
        <v>448040</v>
      </c>
      <c r="S20" s="13">
        <v>448040</v>
      </c>
      <c r="T20" s="20">
        <v>0</v>
      </c>
      <c r="U20" s="20">
        <v>0</v>
      </c>
      <c r="V20" s="5">
        <v>448050</v>
      </c>
      <c r="W20" s="12">
        <v>448050</v>
      </c>
      <c r="X20" s="10">
        <v>0</v>
      </c>
      <c r="Y20" s="11"/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9">
        <v>0</v>
      </c>
      <c r="AP20" s="8">
        <v>1792170</v>
      </c>
      <c r="AQ20" s="8">
        <v>0</v>
      </c>
      <c r="AR20" s="8">
        <v>0</v>
      </c>
      <c r="AS20" s="8">
        <v>448040</v>
      </c>
      <c r="AT20" s="8">
        <v>0</v>
      </c>
      <c r="AU20" s="8">
        <v>0</v>
      </c>
      <c r="AV20" s="8">
        <v>448040</v>
      </c>
      <c r="AW20" s="8">
        <v>0</v>
      </c>
      <c r="AX20" s="8">
        <v>0</v>
      </c>
      <c r="AY20" s="8">
        <v>448040</v>
      </c>
      <c r="AZ20" s="8">
        <v>0</v>
      </c>
      <c r="BA20" s="8">
        <v>0</v>
      </c>
      <c r="BB20" s="8">
        <v>448050</v>
      </c>
    </row>
    <row r="21" spans="1:54" ht="20.5" x14ac:dyDescent="0.25">
      <c r="A21" s="2"/>
      <c r="B21" s="19" t="s">
        <v>14</v>
      </c>
      <c r="C21" s="18" t="s">
        <v>140</v>
      </c>
      <c r="D21" s="17" t="s">
        <v>144</v>
      </c>
      <c r="E21" s="16">
        <v>300100000</v>
      </c>
      <c r="F21" s="15"/>
      <c r="G21" s="14">
        <v>873196.44</v>
      </c>
      <c r="H21" s="14">
        <v>0</v>
      </c>
      <c r="I21" s="14">
        <v>0</v>
      </c>
      <c r="J21" s="14">
        <v>218299</v>
      </c>
      <c r="K21" s="10">
        <v>218299</v>
      </c>
      <c r="L21" s="14">
        <v>0</v>
      </c>
      <c r="M21" s="14">
        <v>0</v>
      </c>
      <c r="N21" s="14">
        <v>218299</v>
      </c>
      <c r="O21" s="10">
        <v>218299</v>
      </c>
      <c r="P21" s="14">
        <v>0</v>
      </c>
      <c r="Q21" s="14">
        <v>0</v>
      </c>
      <c r="R21" s="14">
        <v>218299</v>
      </c>
      <c r="S21" s="10">
        <v>218299</v>
      </c>
      <c r="T21" s="14">
        <v>0</v>
      </c>
      <c r="U21" s="14">
        <v>0</v>
      </c>
      <c r="V21" s="14">
        <v>218299.44</v>
      </c>
      <c r="W21" s="10">
        <v>218299.44</v>
      </c>
      <c r="X21" s="10">
        <v>0</v>
      </c>
      <c r="Y21" s="11"/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9">
        <v>0</v>
      </c>
      <c r="AP21" s="8">
        <v>873196.44</v>
      </c>
      <c r="AQ21" s="8">
        <v>0</v>
      </c>
      <c r="AR21" s="8">
        <v>0</v>
      </c>
      <c r="AS21" s="8">
        <v>218299</v>
      </c>
      <c r="AT21" s="8">
        <v>0</v>
      </c>
      <c r="AU21" s="8">
        <v>0</v>
      </c>
      <c r="AV21" s="8">
        <v>218299</v>
      </c>
      <c r="AW21" s="8">
        <v>0</v>
      </c>
      <c r="AX21" s="8">
        <v>0</v>
      </c>
      <c r="AY21" s="8">
        <v>218299</v>
      </c>
      <c r="AZ21" s="8">
        <v>0</v>
      </c>
      <c r="BA21" s="8">
        <v>0</v>
      </c>
      <c r="BB21" s="8">
        <v>218299.44</v>
      </c>
    </row>
    <row r="22" spans="1:54" ht="20.5" x14ac:dyDescent="0.25">
      <c r="A22" s="2"/>
      <c r="B22" s="25" t="s">
        <v>14</v>
      </c>
      <c r="C22" s="24" t="s">
        <v>140</v>
      </c>
      <c r="D22" s="23" t="s">
        <v>143</v>
      </c>
      <c r="E22" s="22">
        <v>300100000</v>
      </c>
      <c r="F22" s="21"/>
      <c r="G22" s="10">
        <v>12499.61</v>
      </c>
      <c r="H22" s="10">
        <v>0</v>
      </c>
      <c r="I22" s="10">
        <v>0</v>
      </c>
      <c r="J22" s="10">
        <v>3124</v>
      </c>
      <c r="K22" s="10">
        <v>3124</v>
      </c>
      <c r="L22" s="10">
        <v>0</v>
      </c>
      <c r="M22" s="10">
        <v>0</v>
      </c>
      <c r="N22" s="10">
        <v>3124</v>
      </c>
      <c r="O22" s="10">
        <v>3124</v>
      </c>
      <c r="P22" s="10">
        <v>0</v>
      </c>
      <c r="Q22" s="10">
        <v>0</v>
      </c>
      <c r="R22" s="10">
        <v>3124</v>
      </c>
      <c r="S22" s="10">
        <v>3124</v>
      </c>
      <c r="T22" s="10">
        <v>0</v>
      </c>
      <c r="U22" s="10">
        <v>0</v>
      </c>
      <c r="V22" s="10">
        <v>3127.61</v>
      </c>
      <c r="W22" s="10">
        <v>3127.61</v>
      </c>
      <c r="X22" s="10">
        <v>0</v>
      </c>
      <c r="Y22" s="11"/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9">
        <v>0</v>
      </c>
      <c r="AP22" s="8">
        <v>12499.61</v>
      </c>
      <c r="AQ22" s="8">
        <v>0</v>
      </c>
      <c r="AR22" s="8">
        <v>0</v>
      </c>
      <c r="AS22" s="8">
        <v>3124</v>
      </c>
      <c r="AT22" s="8">
        <v>0</v>
      </c>
      <c r="AU22" s="8">
        <v>0</v>
      </c>
      <c r="AV22" s="8">
        <v>3124</v>
      </c>
      <c r="AW22" s="8">
        <v>0</v>
      </c>
      <c r="AX22" s="8">
        <v>0</v>
      </c>
      <c r="AY22" s="8">
        <v>3124</v>
      </c>
      <c r="AZ22" s="8">
        <v>0</v>
      </c>
      <c r="BA22" s="8">
        <v>0</v>
      </c>
      <c r="BB22" s="8">
        <v>3127.61</v>
      </c>
    </row>
    <row r="23" spans="1:54" ht="20.5" x14ac:dyDescent="0.25">
      <c r="A23" s="2"/>
      <c r="B23" s="25" t="s">
        <v>14</v>
      </c>
      <c r="C23" s="24" t="s">
        <v>140</v>
      </c>
      <c r="D23" s="23" t="s">
        <v>142</v>
      </c>
      <c r="E23" s="22">
        <v>300100000</v>
      </c>
      <c r="F23" s="21"/>
      <c r="G23" s="10">
        <v>873196.44</v>
      </c>
      <c r="H23" s="10">
        <v>0</v>
      </c>
      <c r="I23" s="10">
        <v>0</v>
      </c>
      <c r="J23" s="10">
        <v>218299</v>
      </c>
      <c r="K23" s="10">
        <v>218299</v>
      </c>
      <c r="L23" s="10">
        <v>0</v>
      </c>
      <c r="M23" s="10">
        <v>0</v>
      </c>
      <c r="N23" s="10">
        <v>218299</v>
      </c>
      <c r="O23" s="10">
        <v>218299</v>
      </c>
      <c r="P23" s="10">
        <v>0</v>
      </c>
      <c r="Q23" s="10">
        <v>0</v>
      </c>
      <c r="R23" s="10">
        <v>218299</v>
      </c>
      <c r="S23" s="10">
        <v>218299</v>
      </c>
      <c r="T23" s="10">
        <v>0</v>
      </c>
      <c r="U23" s="10">
        <v>0</v>
      </c>
      <c r="V23" s="10">
        <v>218299.44</v>
      </c>
      <c r="W23" s="10">
        <v>218299.44</v>
      </c>
      <c r="X23" s="10">
        <v>0</v>
      </c>
      <c r="Y23" s="11"/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9">
        <v>0</v>
      </c>
      <c r="AP23" s="8">
        <v>873196.44</v>
      </c>
      <c r="AQ23" s="8">
        <v>0</v>
      </c>
      <c r="AR23" s="8">
        <v>0</v>
      </c>
      <c r="AS23" s="8">
        <v>218299</v>
      </c>
      <c r="AT23" s="8">
        <v>0</v>
      </c>
      <c r="AU23" s="8">
        <v>0</v>
      </c>
      <c r="AV23" s="8">
        <v>218299</v>
      </c>
      <c r="AW23" s="8">
        <v>0</v>
      </c>
      <c r="AX23" s="8">
        <v>0</v>
      </c>
      <c r="AY23" s="8">
        <v>218299</v>
      </c>
      <c r="AZ23" s="8">
        <v>0</v>
      </c>
      <c r="BA23" s="8">
        <v>0</v>
      </c>
      <c r="BB23" s="8">
        <v>218299.44</v>
      </c>
    </row>
    <row r="24" spans="1:54" ht="20.5" x14ac:dyDescent="0.25">
      <c r="A24" s="2"/>
      <c r="B24" s="25" t="s">
        <v>14</v>
      </c>
      <c r="C24" s="24" t="s">
        <v>140</v>
      </c>
      <c r="D24" s="23" t="s">
        <v>141</v>
      </c>
      <c r="E24" s="22">
        <v>300100000</v>
      </c>
      <c r="F24" s="21"/>
      <c r="G24" s="10">
        <v>31950.99</v>
      </c>
      <c r="H24" s="10">
        <v>0</v>
      </c>
      <c r="I24" s="10">
        <v>0</v>
      </c>
      <c r="J24" s="10">
        <v>7987</v>
      </c>
      <c r="K24" s="10">
        <v>7987</v>
      </c>
      <c r="L24" s="10">
        <v>0</v>
      </c>
      <c r="M24" s="10">
        <v>0</v>
      </c>
      <c r="N24" s="10">
        <v>7987</v>
      </c>
      <c r="O24" s="10">
        <v>7987</v>
      </c>
      <c r="P24" s="10">
        <v>0</v>
      </c>
      <c r="Q24" s="10">
        <v>0</v>
      </c>
      <c r="R24" s="10">
        <v>7987</v>
      </c>
      <c r="S24" s="10">
        <v>7987</v>
      </c>
      <c r="T24" s="10">
        <v>0</v>
      </c>
      <c r="U24" s="10">
        <v>0</v>
      </c>
      <c r="V24" s="10">
        <v>7989.99</v>
      </c>
      <c r="W24" s="10">
        <v>7989.99</v>
      </c>
      <c r="X24" s="10">
        <v>0</v>
      </c>
      <c r="Y24" s="11"/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9">
        <v>0</v>
      </c>
      <c r="AP24" s="8">
        <v>31950.99</v>
      </c>
      <c r="AQ24" s="8">
        <v>0</v>
      </c>
      <c r="AR24" s="8">
        <v>0</v>
      </c>
      <c r="AS24" s="8">
        <v>7987</v>
      </c>
      <c r="AT24" s="8">
        <v>0</v>
      </c>
      <c r="AU24" s="8">
        <v>0</v>
      </c>
      <c r="AV24" s="8">
        <v>7987</v>
      </c>
      <c r="AW24" s="8">
        <v>0</v>
      </c>
      <c r="AX24" s="8">
        <v>0</v>
      </c>
      <c r="AY24" s="8">
        <v>7987</v>
      </c>
      <c r="AZ24" s="8">
        <v>0</v>
      </c>
      <c r="BA24" s="8">
        <v>0</v>
      </c>
      <c r="BB24" s="8">
        <v>7989.99</v>
      </c>
    </row>
    <row r="25" spans="1:54" ht="20.5" x14ac:dyDescent="0.25">
      <c r="A25" s="2"/>
      <c r="B25" s="25" t="s">
        <v>14</v>
      </c>
      <c r="C25" s="24" t="s">
        <v>140</v>
      </c>
      <c r="D25" s="23" t="s">
        <v>139</v>
      </c>
      <c r="E25" s="22">
        <v>300100000</v>
      </c>
      <c r="F25" s="21"/>
      <c r="G25" s="10">
        <v>1326.52</v>
      </c>
      <c r="H25" s="10">
        <v>0</v>
      </c>
      <c r="I25" s="10">
        <v>0</v>
      </c>
      <c r="J25" s="10">
        <v>331</v>
      </c>
      <c r="K25" s="10">
        <v>331</v>
      </c>
      <c r="L25" s="10">
        <v>0</v>
      </c>
      <c r="M25" s="10">
        <v>0</v>
      </c>
      <c r="N25" s="10">
        <v>331</v>
      </c>
      <c r="O25" s="10">
        <v>331</v>
      </c>
      <c r="P25" s="10">
        <v>0</v>
      </c>
      <c r="Q25" s="10">
        <v>0</v>
      </c>
      <c r="R25" s="10">
        <v>331</v>
      </c>
      <c r="S25" s="10">
        <v>331</v>
      </c>
      <c r="T25" s="10">
        <v>0</v>
      </c>
      <c r="U25" s="10">
        <v>0</v>
      </c>
      <c r="V25" s="10">
        <v>333.52</v>
      </c>
      <c r="W25" s="10">
        <v>333.52</v>
      </c>
      <c r="X25" s="10">
        <v>0</v>
      </c>
      <c r="Y25" s="11"/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9">
        <v>0</v>
      </c>
      <c r="AP25" s="8">
        <v>1326.52</v>
      </c>
      <c r="AQ25" s="8">
        <v>0</v>
      </c>
      <c r="AR25" s="8">
        <v>0</v>
      </c>
      <c r="AS25" s="8">
        <v>331</v>
      </c>
      <c r="AT25" s="8">
        <v>0</v>
      </c>
      <c r="AU25" s="8">
        <v>0</v>
      </c>
      <c r="AV25" s="8">
        <v>331</v>
      </c>
      <c r="AW25" s="8">
        <v>0</v>
      </c>
      <c r="AX25" s="8">
        <v>0</v>
      </c>
      <c r="AY25" s="8">
        <v>331</v>
      </c>
      <c r="AZ25" s="8">
        <v>0</v>
      </c>
      <c r="BA25" s="8">
        <v>0</v>
      </c>
      <c r="BB25" s="8">
        <v>333.52</v>
      </c>
    </row>
    <row r="26" spans="1:54" x14ac:dyDescent="0.25">
      <c r="A26" s="2"/>
      <c r="B26" s="156" t="s">
        <v>138</v>
      </c>
      <c r="C26" s="156"/>
      <c r="D26" s="156"/>
      <c r="E26" s="156"/>
      <c r="F26" s="157"/>
      <c r="G26" s="20">
        <v>706435200</v>
      </c>
      <c r="H26" s="20">
        <v>910400</v>
      </c>
      <c r="I26" s="20">
        <v>69965380</v>
      </c>
      <c r="J26" s="5">
        <v>74756000</v>
      </c>
      <c r="K26" s="13">
        <v>145631780</v>
      </c>
      <c r="L26" s="20">
        <v>71880250</v>
      </c>
      <c r="M26" s="20">
        <v>41665400</v>
      </c>
      <c r="N26" s="5">
        <v>49454850</v>
      </c>
      <c r="O26" s="13">
        <v>163000500</v>
      </c>
      <c r="P26" s="20">
        <v>97936650</v>
      </c>
      <c r="Q26" s="20">
        <v>43086275</v>
      </c>
      <c r="R26" s="5">
        <v>48762600</v>
      </c>
      <c r="S26" s="13">
        <v>189785525</v>
      </c>
      <c r="T26" s="20">
        <v>68850970</v>
      </c>
      <c r="U26" s="20">
        <v>49038400</v>
      </c>
      <c r="V26" s="5">
        <v>90128025</v>
      </c>
      <c r="W26" s="12">
        <v>208017395</v>
      </c>
      <c r="X26" s="10">
        <v>0</v>
      </c>
      <c r="Y26" s="11"/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9">
        <v>0</v>
      </c>
      <c r="AP26" s="8">
        <v>706435200</v>
      </c>
      <c r="AQ26" s="8">
        <v>910400</v>
      </c>
      <c r="AR26" s="8">
        <v>69965380</v>
      </c>
      <c r="AS26" s="8">
        <v>74756000</v>
      </c>
      <c r="AT26" s="8">
        <v>71880250</v>
      </c>
      <c r="AU26" s="8">
        <v>41665400</v>
      </c>
      <c r="AV26" s="8">
        <v>49454850</v>
      </c>
      <c r="AW26" s="8">
        <v>97936650</v>
      </c>
      <c r="AX26" s="8">
        <v>43086275</v>
      </c>
      <c r="AY26" s="8">
        <v>48762600</v>
      </c>
      <c r="AZ26" s="8">
        <v>68850970</v>
      </c>
      <c r="BA26" s="8">
        <v>49038400</v>
      </c>
      <c r="BB26" s="8">
        <v>90128025</v>
      </c>
    </row>
    <row r="27" spans="1:54" x14ac:dyDescent="0.25">
      <c r="A27" s="2"/>
      <c r="B27" s="19" t="s">
        <v>14</v>
      </c>
      <c r="C27" s="18" t="s">
        <v>106</v>
      </c>
      <c r="D27" s="17" t="s">
        <v>137</v>
      </c>
      <c r="E27" s="16">
        <v>300100000</v>
      </c>
      <c r="F27" s="15"/>
      <c r="G27" s="14">
        <v>19700000</v>
      </c>
      <c r="H27" s="14">
        <v>0</v>
      </c>
      <c r="I27" s="14">
        <v>1000000</v>
      </c>
      <c r="J27" s="14">
        <v>4000000</v>
      </c>
      <c r="K27" s="10">
        <v>5000000</v>
      </c>
      <c r="L27" s="14">
        <v>3000000</v>
      </c>
      <c r="M27" s="14">
        <v>750000</v>
      </c>
      <c r="N27" s="14">
        <v>750000</v>
      </c>
      <c r="O27" s="10">
        <v>4500000</v>
      </c>
      <c r="P27" s="14">
        <v>4000000</v>
      </c>
      <c r="Q27" s="14">
        <v>500000</v>
      </c>
      <c r="R27" s="14">
        <v>700000</v>
      </c>
      <c r="S27" s="10">
        <v>5200000</v>
      </c>
      <c r="T27" s="14">
        <v>3000000</v>
      </c>
      <c r="U27" s="14">
        <v>1000000</v>
      </c>
      <c r="V27" s="14">
        <v>1000000</v>
      </c>
      <c r="W27" s="10">
        <v>5000000</v>
      </c>
      <c r="X27" s="10">
        <v>0</v>
      </c>
      <c r="Y27" s="11"/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9">
        <v>0</v>
      </c>
      <c r="AP27" s="8">
        <v>19700000</v>
      </c>
      <c r="AQ27" s="8">
        <v>0</v>
      </c>
      <c r="AR27" s="8">
        <v>1000000</v>
      </c>
      <c r="AS27" s="8">
        <v>4000000</v>
      </c>
      <c r="AT27" s="8">
        <v>3000000</v>
      </c>
      <c r="AU27" s="8">
        <v>750000</v>
      </c>
      <c r="AV27" s="8">
        <v>750000</v>
      </c>
      <c r="AW27" s="8">
        <v>4000000</v>
      </c>
      <c r="AX27" s="8">
        <v>500000</v>
      </c>
      <c r="AY27" s="8">
        <v>700000</v>
      </c>
      <c r="AZ27" s="8">
        <v>3000000</v>
      </c>
      <c r="BA27" s="8">
        <v>1000000</v>
      </c>
      <c r="BB27" s="8">
        <v>1000000</v>
      </c>
    </row>
    <row r="28" spans="1:54" x14ac:dyDescent="0.25">
      <c r="A28" s="2"/>
      <c r="B28" s="25" t="s">
        <v>14</v>
      </c>
      <c r="C28" s="24" t="s">
        <v>106</v>
      </c>
      <c r="D28" s="23" t="s">
        <v>136</v>
      </c>
      <c r="E28" s="22">
        <v>300100000</v>
      </c>
      <c r="F28" s="21"/>
      <c r="G28" s="10">
        <v>13400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13400</v>
      </c>
      <c r="W28" s="10">
        <v>13400</v>
      </c>
      <c r="X28" s="10">
        <v>0</v>
      </c>
      <c r="Y28" s="11"/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9">
        <v>0</v>
      </c>
      <c r="AP28" s="8">
        <v>13400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13400</v>
      </c>
    </row>
    <row r="29" spans="1:54" x14ac:dyDescent="0.25">
      <c r="A29" s="2"/>
      <c r="B29" s="25" t="s">
        <v>14</v>
      </c>
      <c r="C29" s="24" t="s">
        <v>106</v>
      </c>
      <c r="D29" s="23" t="s">
        <v>135</v>
      </c>
      <c r="E29" s="22">
        <v>300100000</v>
      </c>
      <c r="F29" s="21"/>
      <c r="G29" s="10">
        <v>444747300</v>
      </c>
      <c r="H29" s="10">
        <v>0</v>
      </c>
      <c r="I29" s="10">
        <v>52834400</v>
      </c>
      <c r="J29" s="10">
        <v>30794600</v>
      </c>
      <c r="K29" s="10">
        <v>83629000</v>
      </c>
      <c r="L29" s="10">
        <v>31411300</v>
      </c>
      <c r="M29" s="10">
        <v>30944400</v>
      </c>
      <c r="N29" s="10">
        <v>36044100</v>
      </c>
      <c r="O29" s="10">
        <v>98399800</v>
      </c>
      <c r="P29" s="10">
        <v>47632600</v>
      </c>
      <c r="Q29" s="10">
        <v>34234400</v>
      </c>
      <c r="R29" s="10">
        <v>38376400</v>
      </c>
      <c r="S29" s="10">
        <v>120243400</v>
      </c>
      <c r="T29" s="10">
        <v>38000000</v>
      </c>
      <c r="U29" s="10">
        <v>39204800</v>
      </c>
      <c r="V29" s="10">
        <v>65270300</v>
      </c>
      <c r="W29" s="10">
        <v>142475100</v>
      </c>
      <c r="X29" s="10">
        <v>0</v>
      </c>
      <c r="Y29" s="11"/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9">
        <v>0</v>
      </c>
      <c r="AP29" s="8">
        <v>444747300</v>
      </c>
      <c r="AQ29" s="8">
        <v>0</v>
      </c>
      <c r="AR29" s="8">
        <v>52834400</v>
      </c>
      <c r="AS29" s="8">
        <v>30794600</v>
      </c>
      <c r="AT29" s="8">
        <v>31411300</v>
      </c>
      <c r="AU29" s="8">
        <v>30944400</v>
      </c>
      <c r="AV29" s="8">
        <v>36044100</v>
      </c>
      <c r="AW29" s="8">
        <v>47632600</v>
      </c>
      <c r="AX29" s="8">
        <v>34234400</v>
      </c>
      <c r="AY29" s="8">
        <v>38376400</v>
      </c>
      <c r="AZ29" s="8">
        <v>38000000</v>
      </c>
      <c r="BA29" s="8">
        <v>39204800</v>
      </c>
      <c r="BB29" s="8">
        <v>65270300</v>
      </c>
    </row>
    <row r="30" spans="1:54" x14ac:dyDescent="0.25">
      <c r="A30" s="2"/>
      <c r="B30" s="25" t="s">
        <v>14</v>
      </c>
      <c r="C30" s="24" t="s">
        <v>106</v>
      </c>
      <c r="D30" s="23" t="s">
        <v>134</v>
      </c>
      <c r="E30" s="22">
        <v>300100000</v>
      </c>
      <c r="F30" s="21"/>
      <c r="G30" s="10">
        <v>1035000</v>
      </c>
      <c r="H30" s="10">
        <v>0</v>
      </c>
      <c r="I30" s="10">
        <v>401800</v>
      </c>
      <c r="J30" s="10">
        <v>177400</v>
      </c>
      <c r="K30" s="10">
        <v>579200</v>
      </c>
      <c r="L30" s="10">
        <v>179400</v>
      </c>
      <c r="M30" s="10">
        <v>50000</v>
      </c>
      <c r="N30" s="10">
        <v>50000</v>
      </c>
      <c r="O30" s="10">
        <v>279400</v>
      </c>
      <c r="P30" s="10">
        <v>10000</v>
      </c>
      <c r="Q30" s="10">
        <v>19300</v>
      </c>
      <c r="R30" s="10">
        <v>121800</v>
      </c>
      <c r="S30" s="10">
        <v>151100</v>
      </c>
      <c r="T30" s="10">
        <v>13600</v>
      </c>
      <c r="U30" s="10">
        <v>9500</v>
      </c>
      <c r="V30" s="10">
        <v>2200</v>
      </c>
      <c r="W30" s="10">
        <v>25300</v>
      </c>
      <c r="X30" s="10">
        <v>0</v>
      </c>
      <c r="Y30" s="11"/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9">
        <v>0</v>
      </c>
      <c r="AP30" s="8">
        <v>1035000</v>
      </c>
      <c r="AQ30" s="8">
        <v>0</v>
      </c>
      <c r="AR30" s="8">
        <v>401800</v>
      </c>
      <c r="AS30" s="8">
        <v>177400</v>
      </c>
      <c r="AT30" s="8">
        <v>179400</v>
      </c>
      <c r="AU30" s="8">
        <v>50000</v>
      </c>
      <c r="AV30" s="8">
        <v>50000</v>
      </c>
      <c r="AW30" s="8">
        <v>10000</v>
      </c>
      <c r="AX30" s="8">
        <v>19300</v>
      </c>
      <c r="AY30" s="8">
        <v>121800</v>
      </c>
      <c r="AZ30" s="8">
        <v>13600</v>
      </c>
      <c r="BA30" s="8">
        <v>9500</v>
      </c>
      <c r="BB30" s="8">
        <v>2200</v>
      </c>
    </row>
    <row r="31" spans="1:54" x14ac:dyDescent="0.25">
      <c r="A31" s="2"/>
      <c r="B31" s="25" t="s">
        <v>14</v>
      </c>
      <c r="C31" s="24" t="s">
        <v>106</v>
      </c>
      <c r="D31" s="23" t="s">
        <v>133</v>
      </c>
      <c r="E31" s="22">
        <v>300100000</v>
      </c>
      <c r="F31" s="21"/>
      <c r="G31" s="10">
        <v>100000</v>
      </c>
      <c r="H31" s="10">
        <v>0</v>
      </c>
      <c r="I31" s="10">
        <v>10000</v>
      </c>
      <c r="J31" s="10">
        <v>7200</v>
      </c>
      <c r="K31" s="10">
        <v>17200</v>
      </c>
      <c r="L31" s="10">
        <v>11400</v>
      </c>
      <c r="M31" s="10">
        <v>6000</v>
      </c>
      <c r="N31" s="10">
        <v>9500</v>
      </c>
      <c r="O31" s="10">
        <v>26900</v>
      </c>
      <c r="P31" s="10">
        <v>13600</v>
      </c>
      <c r="Q31" s="10">
        <v>1500</v>
      </c>
      <c r="R31" s="10">
        <v>4700</v>
      </c>
      <c r="S31" s="10">
        <v>19800</v>
      </c>
      <c r="T31" s="10">
        <v>15100</v>
      </c>
      <c r="U31" s="10">
        <v>9400</v>
      </c>
      <c r="V31" s="10">
        <v>11600</v>
      </c>
      <c r="W31" s="10">
        <v>36100</v>
      </c>
      <c r="X31" s="10">
        <v>0</v>
      </c>
      <c r="Y31" s="11"/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9">
        <v>0</v>
      </c>
      <c r="AP31" s="8">
        <v>100000</v>
      </c>
      <c r="AQ31" s="8">
        <v>0</v>
      </c>
      <c r="AR31" s="8">
        <v>10000</v>
      </c>
      <c r="AS31" s="8">
        <v>7200</v>
      </c>
      <c r="AT31" s="8">
        <v>11400</v>
      </c>
      <c r="AU31" s="8">
        <v>6000</v>
      </c>
      <c r="AV31" s="8">
        <v>9500</v>
      </c>
      <c r="AW31" s="8">
        <v>13600</v>
      </c>
      <c r="AX31" s="8">
        <v>1500</v>
      </c>
      <c r="AY31" s="8">
        <v>4700</v>
      </c>
      <c r="AZ31" s="8">
        <v>15100</v>
      </c>
      <c r="BA31" s="8">
        <v>9400</v>
      </c>
      <c r="BB31" s="8">
        <v>11600</v>
      </c>
    </row>
    <row r="32" spans="1:54" x14ac:dyDescent="0.25">
      <c r="A32" s="2"/>
      <c r="B32" s="25" t="s">
        <v>14</v>
      </c>
      <c r="C32" s="24" t="s">
        <v>106</v>
      </c>
      <c r="D32" s="23" t="s">
        <v>132</v>
      </c>
      <c r="E32" s="22">
        <v>300100000</v>
      </c>
      <c r="F32" s="21"/>
      <c r="G32" s="10">
        <v>6315950</v>
      </c>
      <c r="H32" s="10">
        <v>0</v>
      </c>
      <c r="I32" s="10">
        <v>35700</v>
      </c>
      <c r="J32" s="10">
        <v>45900</v>
      </c>
      <c r="K32" s="10">
        <v>81600</v>
      </c>
      <c r="L32" s="10">
        <v>649100</v>
      </c>
      <c r="M32" s="10">
        <v>958100</v>
      </c>
      <c r="N32" s="10">
        <v>422600</v>
      </c>
      <c r="O32" s="10">
        <v>2029800</v>
      </c>
      <c r="P32" s="10">
        <v>1500000</v>
      </c>
      <c r="Q32" s="10">
        <v>95200</v>
      </c>
      <c r="R32" s="10">
        <v>192500</v>
      </c>
      <c r="S32" s="10">
        <v>1787700</v>
      </c>
      <c r="T32" s="10">
        <v>633800</v>
      </c>
      <c r="U32" s="10">
        <v>410000</v>
      </c>
      <c r="V32" s="10">
        <v>1373050</v>
      </c>
      <c r="W32" s="10">
        <v>2416850</v>
      </c>
      <c r="X32" s="10">
        <v>0</v>
      </c>
      <c r="Y32" s="11"/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9">
        <v>0</v>
      </c>
      <c r="AP32" s="8">
        <v>6315950</v>
      </c>
      <c r="AQ32" s="8">
        <v>0</v>
      </c>
      <c r="AR32" s="8">
        <v>35700</v>
      </c>
      <c r="AS32" s="8">
        <v>45900</v>
      </c>
      <c r="AT32" s="8">
        <v>649100</v>
      </c>
      <c r="AU32" s="8">
        <v>958100</v>
      </c>
      <c r="AV32" s="8">
        <v>422600</v>
      </c>
      <c r="AW32" s="8">
        <v>1500000</v>
      </c>
      <c r="AX32" s="8">
        <v>95200</v>
      </c>
      <c r="AY32" s="8">
        <v>192500</v>
      </c>
      <c r="AZ32" s="8">
        <v>633800</v>
      </c>
      <c r="BA32" s="8">
        <v>410000</v>
      </c>
      <c r="BB32" s="8">
        <v>1373050</v>
      </c>
    </row>
    <row r="33" spans="1:54" x14ac:dyDescent="0.25">
      <c r="A33" s="2"/>
      <c r="B33" s="25" t="s">
        <v>14</v>
      </c>
      <c r="C33" s="24" t="s">
        <v>106</v>
      </c>
      <c r="D33" s="23" t="s">
        <v>131</v>
      </c>
      <c r="E33" s="22">
        <v>300100000</v>
      </c>
      <c r="F33" s="21"/>
      <c r="G33" s="10">
        <v>35500</v>
      </c>
      <c r="H33" s="10">
        <v>0</v>
      </c>
      <c r="I33" s="10">
        <v>6300</v>
      </c>
      <c r="J33" s="10">
        <v>300</v>
      </c>
      <c r="K33" s="10">
        <v>6600</v>
      </c>
      <c r="L33" s="10">
        <v>200</v>
      </c>
      <c r="M33" s="10">
        <v>1500</v>
      </c>
      <c r="N33" s="10">
        <v>11000</v>
      </c>
      <c r="O33" s="10">
        <v>12700</v>
      </c>
      <c r="P33" s="10">
        <v>11000</v>
      </c>
      <c r="Q33" s="10">
        <v>1000</v>
      </c>
      <c r="R33" s="10">
        <v>1000</v>
      </c>
      <c r="S33" s="10">
        <v>13000</v>
      </c>
      <c r="T33" s="10">
        <v>1000</v>
      </c>
      <c r="U33" s="10">
        <v>1000</v>
      </c>
      <c r="V33" s="10">
        <v>1200</v>
      </c>
      <c r="W33" s="10">
        <v>3200</v>
      </c>
      <c r="X33" s="10">
        <v>0</v>
      </c>
      <c r="Y33" s="11"/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9">
        <v>0</v>
      </c>
      <c r="AP33" s="8">
        <v>35500</v>
      </c>
      <c r="AQ33" s="8">
        <v>0</v>
      </c>
      <c r="AR33" s="8">
        <v>6300</v>
      </c>
      <c r="AS33" s="8">
        <v>300</v>
      </c>
      <c r="AT33" s="8">
        <v>200</v>
      </c>
      <c r="AU33" s="8">
        <v>1500</v>
      </c>
      <c r="AV33" s="8">
        <v>11000</v>
      </c>
      <c r="AW33" s="8">
        <v>11000</v>
      </c>
      <c r="AX33" s="8">
        <v>1000</v>
      </c>
      <c r="AY33" s="8">
        <v>1000</v>
      </c>
      <c r="AZ33" s="8">
        <v>1000</v>
      </c>
      <c r="BA33" s="8">
        <v>1000</v>
      </c>
      <c r="BB33" s="8">
        <v>1200</v>
      </c>
    </row>
    <row r="34" spans="1:54" x14ac:dyDescent="0.25">
      <c r="A34" s="2"/>
      <c r="B34" s="25" t="s">
        <v>14</v>
      </c>
      <c r="C34" s="24" t="s">
        <v>106</v>
      </c>
      <c r="D34" s="23" t="s">
        <v>130</v>
      </c>
      <c r="E34" s="22">
        <v>300100000</v>
      </c>
      <c r="F34" s="21"/>
      <c r="G34" s="10">
        <v>9386100</v>
      </c>
      <c r="H34" s="10">
        <v>0</v>
      </c>
      <c r="I34" s="10">
        <v>755000</v>
      </c>
      <c r="J34" s="10">
        <v>500200</v>
      </c>
      <c r="K34" s="10">
        <v>1255200</v>
      </c>
      <c r="L34" s="10">
        <v>543750</v>
      </c>
      <c r="M34" s="10">
        <v>280700</v>
      </c>
      <c r="N34" s="10">
        <v>1089900</v>
      </c>
      <c r="O34" s="10">
        <v>1914350</v>
      </c>
      <c r="P34" s="10">
        <v>1031900</v>
      </c>
      <c r="Q34" s="10">
        <v>559200</v>
      </c>
      <c r="R34" s="10">
        <v>622300</v>
      </c>
      <c r="S34" s="10">
        <v>2213400</v>
      </c>
      <c r="T34" s="10">
        <v>242500</v>
      </c>
      <c r="U34" s="10">
        <v>1030550</v>
      </c>
      <c r="V34" s="10">
        <v>2730100</v>
      </c>
      <c r="W34" s="10">
        <v>4003150</v>
      </c>
      <c r="X34" s="10">
        <v>0</v>
      </c>
      <c r="Y34" s="11"/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9">
        <v>0</v>
      </c>
      <c r="AP34" s="8">
        <v>9386100</v>
      </c>
      <c r="AQ34" s="8">
        <v>0</v>
      </c>
      <c r="AR34" s="8">
        <v>755000</v>
      </c>
      <c r="AS34" s="8">
        <v>500200</v>
      </c>
      <c r="AT34" s="8">
        <v>543750</v>
      </c>
      <c r="AU34" s="8">
        <v>280700</v>
      </c>
      <c r="AV34" s="8">
        <v>1089900</v>
      </c>
      <c r="AW34" s="8">
        <v>1031900</v>
      </c>
      <c r="AX34" s="8">
        <v>559200</v>
      </c>
      <c r="AY34" s="8">
        <v>622300</v>
      </c>
      <c r="AZ34" s="8">
        <v>242500</v>
      </c>
      <c r="BA34" s="8">
        <v>1030550</v>
      </c>
      <c r="BB34" s="8">
        <v>2730100</v>
      </c>
    </row>
    <row r="35" spans="1:54" x14ac:dyDescent="0.25">
      <c r="A35" s="2"/>
      <c r="B35" s="25" t="s">
        <v>14</v>
      </c>
      <c r="C35" s="24" t="s">
        <v>106</v>
      </c>
      <c r="D35" s="23" t="s">
        <v>129</v>
      </c>
      <c r="E35" s="22">
        <v>300100000</v>
      </c>
      <c r="F35" s="21"/>
      <c r="G35" s="10">
        <v>117000</v>
      </c>
      <c r="H35" s="10">
        <v>0</v>
      </c>
      <c r="I35" s="10">
        <v>36600</v>
      </c>
      <c r="J35" s="10">
        <v>10700</v>
      </c>
      <c r="K35" s="10">
        <v>47300</v>
      </c>
      <c r="L35" s="10">
        <v>10000</v>
      </c>
      <c r="M35" s="10">
        <v>5700</v>
      </c>
      <c r="N35" s="10">
        <v>500</v>
      </c>
      <c r="O35" s="10">
        <v>16200</v>
      </c>
      <c r="P35" s="10">
        <v>4200</v>
      </c>
      <c r="Q35" s="10">
        <v>3500</v>
      </c>
      <c r="R35" s="10">
        <v>10100</v>
      </c>
      <c r="S35" s="10">
        <v>17800</v>
      </c>
      <c r="T35" s="10">
        <v>8600</v>
      </c>
      <c r="U35" s="10">
        <v>12000</v>
      </c>
      <c r="V35" s="10">
        <v>15100</v>
      </c>
      <c r="W35" s="10">
        <v>35700</v>
      </c>
      <c r="X35" s="10">
        <v>0</v>
      </c>
      <c r="Y35" s="11"/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9">
        <v>0</v>
      </c>
      <c r="AP35" s="8">
        <v>117000</v>
      </c>
      <c r="AQ35" s="8">
        <v>0</v>
      </c>
      <c r="AR35" s="8">
        <v>36600</v>
      </c>
      <c r="AS35" s="8">
        <v>10700</v>
      </c>
      <c r="AT35" s="8">
        <v>10000</v>
      </c>
      <c r="AU35" s="8">
        <v>5700</v>
      </c>
      <c r="AV35" s="8">
        <v>500</v>
      </c>
      <c r="AW35" s="8">
        <v>4200</v>
      </c>
      <c r="AX35" s="8">
        <v>3500</v>
      </c>
      <c r="AY35" s="8">
        <v>10100</v>
      </c>
      <c r="AZ35" s="8">
        <v>8600</v>
      </c>
      <c r="BA35" s="8">
        <v>12000</v>
      </c>
      <c r="BB35" s="8">
        <v>15100</v>
      </c>
    </row>
    <row r="36" spans="1:54" x14ac:dyDescent="0.25">
      <c r="A36" s="2"/>
      <c r="B36" s="25" t="s">
        <v>14</v>
      </c>
      <c r="C36" s="24" t="s">
        <v>106</v>
      </c>
      <c r="D36" s="23" t="s">
        <v>128</v>
      </c>
      <c r="E36" s="22">
        <v>300100000</v>
      </c>
      <c r="F36" s="21"/>
      <c r="G36" s="10">
        <v>10000</v>
      </c>
      <c r="H36" s="10">
        <v>0</v>
      </c>
      <c r="I36" s="10">
        <v>250</v>
      </c>
      <c r="J36" s="10">
        <v>0</v>
      </c>
      <c r="K36" s="10">
        <v>250</v>
      </c>
      <c r="L36" s="10">
        <v>350</v>
      </c>
      <c r="M36" s="10">
        <v>0</v>
      </c>
      <c r="N36" s="10">
        <v>0</v>
      </c>
      <c r="O36" s="10">
        <v>350</v>
      </c>
      <c r="P36" s="10">
        <v>1500</v>
      </c>
      <c r="Q36" s="10">
        <v>0</v>
      </c>
      <c r="R36" s="10">
        <v>2700</v>
      </c>
      <c r="S36" s="10">
        <v>4200</v>
      </c>
      <c r="T36" s="10">
        <v>1800</v>
      </c>
      <c r="U36" s="10">
        <v>1900</v>
      </c>
      <c r="V36" s="10">
        <v>1500</v>
      </c>
      <c r="W36" s="10">
        <v>5200</v>
      </c>
      <c r="X36" s="10">
        <v>0</v>
      </c>
      <c r="Y36" s="11"/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9">
        <v>0</v>
      </c>
      <c r="AP36" s="8">
        <v>10000</v>
      </c>
      <c r="AQ36" s="8">
        <v>0</v>
      </c>
      <c r="AR36" s="8">
        <v>250</v>
      </c>
      <c r="AS36" s="8">
        <v>0</v>
      </c>
      <c r="AT36" s="8">
        <v>350</v>
      </c>
      <c r="AU36" s="8">
        <v>0</v>
      </c>
      <c r="AV36" s="8">
        <v>0</v>
      </c>
      <c r="AW36" s="8">
        <v>1500</v>
      </c>
      <c r="AX36" s="8">
        <v>0</v>
      </c>
      <c r="AY36" s="8">
        <v>2700</v>
      </c>
      <c r="AZ36" s="8">
        <v>1800</v>
      </c>
      <c r="BA36" s="8">
        <v>1900</v>
      </c>
      <c r="BB36" s="8">
        <v>1500</v>
      </c>
    </row>
    <row r="37" spans="1:54" x14ac:dyDescent="0.25">
      <c r="A37" s="2"/>
      <c r="B37" s="25" t="s">
        <v>14</v>
      </c>
      <c r="C37" s="24" t="s">
        <v>106</v>
      </c>
      <c r="D37" s="23" t="s">
        <v>127</v>
      </c>
      <c r="E37" s="22">
        <v>300100000</v>
      </c>
      <c r="F37" s="21"/>
      <c r="G37" s="10">
        <v>2364700</v>
      </c>
      <c r="H37" s="10">
        <v>0</v>
      </c>
      <c r="I37" s="10">
        <v>210500</v>
      </c>
      <c r="J37" s="10">
        <v>215600</v>
      </c>
      <c r="K37" s="10">
        <v>426100</v>
      </c>
      <c r="L37" s="10">
        <v>191000</v>
      </c>
      <c r="M37" s="10">
        <v>111400</v>
      </c>
      <c r="N37" s="10">
        <v>133400</v>
      </c>
      <c r="O37" s="10">
        <v>435800</v>
      </c>
      <c r="P37" s="10">
        <v>938100</v>
      </c>
      <c r="Q37" s="10">
        <v>133500</v>
      </c>
      <c r="R37" s="10">
        <v>166500</v>
      </c>
      <c r="S37" s="10">
        <v>1238100</v>
      </c>
      <c r="T37" s="10">
        <v>87400</v>
      </c>
      <c r="U37" s="10">
        <v>76600</v>
      </c>
      <c r="V37" s="10">
        <v>100700</v>
      </c>
      <c r="W37" s="10">
        <v>264700</v>
      </c>
      <c r="X37" s="10">
        <v>0</v>
      </c>
      <c r="Y37" s="11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9">
        <v>0</v>
      </c>
      <c r="AP37" s="8">
        <v>2364700</v>
      </c>
      <c r="AQ37" s="8">
        <v>0</v>
      </c>
      <c r="AR37" s="8">
        <v>210500</v>
      </c>
      <c r="AS37" s="8">
        <v>215600</v>
      </c>
      <c r="AT37" s="8">
        <v>191000</v>
      </c>
      <c r="AU37" s="8">
        <v>111400</v>
      </c>
      <c r="AV37" s="8">
        <v>133400</v>
      </c>
      <c r="AW37" s="8">
        <v>938100</v>
      </c>
      <c r="AX37" s="8">
        <v>133500</v>
      </c>
      <c r="AY37" s="8">
        <v>166500</v>
      </c>
      <c r="AZ37" s="8">
        <v>87400</v>
      </c>
      <c r="BA37" s="8">
        <v>76600</v>
      </c>
      <c r="BB37" s="8">
        <v>100700</v>
      </c>
    </row>
    <row r="38" spans="1:54" x14ac:dyDescent="0.25">
      <c r="A38" s="2"/>
      <c r="B38" s="25" t="s">
        <v>14</v>
      </c>
      <c r="C38" s="24" t="s">
        <v>106</v>
      </c>
      <c r="D38" s="23" t="s">
        <v>126</v>
      </c>
      <c r="E38" s="22">
        <v>300100000</v>
      </c>
      <c r="F38" s="21"/>
      <c r="G38" s="10">
        <v>123700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123700</v>
      </c>
      <c r="Q38" s="10">
        <v>0</v>
      </c>
      <c r="R38" s="10">
        <v>0</v>
      </c>
      <c r="S38" s="10">
        <v>123700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1"/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9">
        <v>0</v>
      </c>
      <c r="AP38" s="8">
        <v>123700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123700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</row>
    <row r="39" spans="1:54" x14ac:dyDescent="0.25">
      <c r="A39" s="2"/>
      <c r="B39" s="25" t="s">
        <v>14</v>
      </c>
      <c r="C39" s="24" t="s">
        <v>106</v>
      </c>
      <c r="D39" s="23" t="s">
        <v>125</v>
      </c>
      <c r="E39" s="22">
        <v>300100000</v>
      </c>
      <c r="F39" s="21"/>
      <c r="G39" s="10">
        <v>16929750</v>
      </c>
      <c r="H39" s="10">
        <v>0</v>
      </c>
      <c r="I39" s="10">
        <v>671700</v>
      </c>
      <c r="J39" s="10">
        <v>254100</v>
      </c>
      <c r="K39" s="10">
        <v>925800</v>
      </c>
      <c r="L39" s="10">
        <v>24500</v>
      </c>
      <c r="M39" s="10">
        <v>346800</v>
      </c>
      <c r="N39" s="10">
        <v>666800</v>
      </c>
      <c r="O39" s="10">
        <v>1038100</v>
      </c>
      <c r="P39" s="10">
        <v>10000000</v>
      </c>
      <c r="Q39" s="10">
        <v>605100</v>
      </c>
      <c r="R39" s="10">
        <v>390600</v>
      </c>
      <c r="S39" s="10">
        <v>10995700</v>
      </c>
      <c r="T39" s="10">
        <v>1802600</v>
      </c>
      <c r="U39" s="10">
        <v>958000</v>
      </c>
      <c r="V39" s="10">
        <v>1209550</v>
      </c>
      <c r="W39" s="10">
        <v>3970150</v>
      </c>
      <c r="X39" s="10">
        <v>0</v>
      </c>
      <c r="Y39" s="11"/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9">
        <v>0</v>
      </c>
      <c r="AP39" s="8">
        <v>16929750</v>
      </c>
      <c r="AQ39" s="8">
        <v>0</v>
      </c>
      <c r="AR39" s="8">
        <v>671700</v>
      </c>
      <c r="AS39" s="8">
        <v>254100</v>
      </c>
      <c r="AT39" s="8">
        <v>24500</v>
      </c>
      <c r="AU39" s="8">
        <v>346800</v>
      </c>
      <c r="AV39" s="8">
        <v>666800</v>
      </c>
      <c r="AW39" s="8">
        <v>10000000</v>
      </c>
      <c r="AX39" s="8">
        <v>605100</v>
      </c>
      <c r="AY39" s="8">
        <v>390600</v>
      </c>
      <c r="AZ39" s="8">
        <v>1802600</v>
      </c>
      <c r="BA39" s="8">
        <v>958000</v>
      </c>
      <c r="BB39" s="8">
        <v>1209550</v>
      </c>
    </row>
    <row r="40" spans="1:54" x14ac:dyDescent="0.25">
      <c r="A40" s="2"/>
      <c r="B40" s="25" t="s">
        <v>14</v>
      </c>
      <c r="C40" s="24" t="s">
        <v>106</v>
      </c>
      <c r="D40" s="23" t="s">
        <v>124</v>
      </c>
      <c r="E40" s="22">
        <v>300100000</v>
      </c>
      <c r="F40" s="21"/>
      <c r="G40" s="10">
        <v>5000</v>
      </c>
      <c r="H40" s="10">
        <v>0</v>
      </c>
      <c r="I40" s="10">
        <v>180</v>
      </c>
      <c r="J40" s="10">
        <v>1000</v>
      </c>
      <c r="K40" s="10">
        <v>1180</v>
      </c>
      <c r="L40" s="10">
        <v>1000</v>
      </c>
      <c r="M40" s="10">
        <v>0</v>
      </c>
      <c r="N40" s="10">
        <v>300</v>
      </c>
      <c r="O40" s="10">
        <v>1300</v>
      </c>
      <c r="P40" s="10">
        <v>0</v>
      </c>
      <c r="Q40" s="10">
        <v>0</v>
      </c>
      <c r="R40" s="10">
        <v>0</v>
      </c>
      <c r="S40" s="10">
        <v>0</v>
      </c>
      <c r="T40" s="10">
        <v>20</v>
      </c>
      <c r="U40" s="10">
        <v>2500</v>
      </c>
      <c r="V40" s="10">
        <v>0</v>
      </c>
      <c r="W40" s="10">
        <v>2520</v>
      </c>
      <c r="X40" s="10">
        <v>0</v>
      </c>
      <c r="Y40" s="11"/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9">
        <v>0</v>
      </c>
      <c r="AP40" s="8">
        <v>5000</v>
      </c>
      <c r="AQ40" s="8">
        <v>0</v>
      </c>
      <c r="AR40" s="8">
        <v>180</v>
      </c>
      <c r="AS40" s="8">
        <v>1000</v>
      </c>
      <c r="AT40" s="8">
        <v>1000</v>
      </c>
      <c r="AU40" s="8">
        <v>0</v>
      </c>
      <c r="AV40" s="8">
        <v>300</v>
      </c>
      <c r="AW40" s="8">
        <v>0</v>
      </c>
      <c r="AX40" s="8">
        <v>0</v>
      </c>
      <c r="AY40" s="8">
        <v>0</v>
      </c>
      <c r="AZ40" s="8">
        <v>20</v>
      </c>
      <c r="BA40" s="8">
        <v>2500</v>
      </c>
      <c r="BB40" s="8">
        <v>0</v>
      </c>
    </row>
    <row r="41" spans="1:54" x14ac:dyDescent="0.25">
      <c r="A41" s="2"/>
      <c r="B41" s="25" t="s">
        <v>14</v>
      </c>
      <c r="C41" s="24" t="s">
        <v>106</v>
      </c>
      <c r="D41" s="23" t="s">
        <v>123</v>
      </c>
      <c r="E41" s="22">
        <v>300100000</v>
      </c>
      <c r="F41" s="21"/>
      <c r="G41" s="10">
        <v>106102300</v>
      </c>
      <c r="H41" s="10">
        <v>0</v>
      </c>
      <c r="I41" s="10">
        <v>6500000</v>
      </c>
      <c r="J41" s="10">
        <v>15000000</v>
      </c>
      <c r="K41" s="10">
        <v>21500000</v>
      </c>
      <c r="L41" s="10">
        <v>20147000</v>
      </c>
      <c r="M41" s="10">
        <v>4500000</v>
      </c>
      <c r="N41" s="10">
        <v>4500000</v>
      </c>
      <c r="O41" s="10">
        <v>29147000</v>
      </c>
      <c r="P41" s="10">
        <v>21900000</v>
      </c>
      <c r="Q41" s="10">
        <v>3000000</v>
      </c>
      <c r="R41" s="10">
        <v>5200000</v>
      </c>
      <c r="S41" s="10">
        <v>30100000</v>
      </c>
      <c r="T41" s="10">
        <v>15000000</v>
      </c>
      <c r="U41" s="10">
        <v>3600000</v>
      </c>
      <c r="V41" s="10">
        <v>6755300</v>
      </c>
      <c r="W41" s="10">
        <v>25355300</v>
      </c>
      <c r="X41" s="10">
        <v>0</v>
      </c>
      <c r="Y41" s="11"/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9">
        <v>0</v>
      </c>
      <c r="AP41" s="8">
        <v>106102300</v>
      </c>
      <c r="AQ41" s="8">
        <v>0</v>
      </c>
      <c r="AR41" s="8">
        <v>6500000</v>
      </c>
      <c r="AS41" s="8">
        <v>15000000</v>
      </c>
      <c r="AT41" s="8">
        <v>20147000</v>
      </c>
      <c r="AU41" s="8">
        <v>4500000</v>
      </c>
      <c r="AV41" s="8">
        <v>4500000</v>
      </c>
      <c r="AW41" s="8">
        <v>21900000</v>
      </c>
      <c r="AX41" s="8">
        <v>3000000</v>
      </c>
      <c r="AY41" s="8">
        <v>5200000</v>
      </c>
      <c r="AZ41" s="8">
        <v>15000000</v>
      </c>
      <c r="BA41" s="8">
        <v>3600000</v>
      </c>
      <c r="BB41" s="8">
        <v>6755300</v>
      </c>
    </row>
    <row r="42" spans="1:54" x14ac:dyDescent="0.25">
      <c r="A42" s="2"/>
      <c r="B42" s="25" t="s">
        <v>14</v>
      </c>
      <c r="C42" s="24" t="s">
        <v>106</v>
      </c>
      <c r="D42" s="23" t="s">
        <v>122</v>
      </c>
      <c r="E42" s="22">
        <v>300100000</v>
      </c>
      <c r="F42" s="21"/>
      <c r="G42" s="10">
        <v>1387000</v>
      </c>
      <c r="H42" s="10">
        <v>0</v>
      </c>
      <c r="I42" s="10">
        <v>25800</v>
      </c>
      <c r="J42" s="10">
        <v>194300</v>
      </c>
      <c r="K42" s="10">
        <v>220100</v>
      </c>
      <c r="L42" s="10">
        <v>169700</v>
      </c>
      <c r="M42" s="10">
        <v>10000</v>
      </c>
      <c r="N42" s="10">
        <v>228600</v>
      </c>
      <c r="O42" s="10">
        <v>408300</v>
      </c>
      <c r="P42" s="10">
        <v>110600</v>
      </c>
      <c r="Q42" s="10">
        <v>460200</v>
      </c>
      <c r="R42" s="10">
        <v>35400</v>
      </c>
      <c r="S42" s="10">
        <v>606200</v>
      </c>
      <c r="T42" s="10">
        <v>46800</v>
      </c>
      <c r="U42" s="10">
        <v>104900</v>
      </c>
      <c r="V42" s="10">
        <v>700</v>
      </c>
      <c r="W42" s="10">
        <v>152400</v>
      </c>
      <c r="X42" s="10">
        <v>0</v>
      </c>
      <c r="Y42" s="11"/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9">
        <v>0</v>
      </c>
      <c r="AP42" s="8">
        <v>1387000</v>
      </c>
      <c r="AQ42" s="8">
        <v>0</v>
      </c>
      <c r="AR42" s="8">
        <v>25800</v>
      </c>
      <c r="AS42" s="8">
        <v>194300</v>
      </c>
      <c r="AT42" s="8">
        <v>169700</v>
      </c>
      <c r="AU42" s="8">
        <v>10000</v>
      </c>
      <c r="AV42" s="8">
        <v>228600</v>
      </c>
      <c r="AW42" s="8">
        <v>110600</v>
      </c>
      <c r="AX42" s="8">
        <v>460200</v>
      </c>
      <c r="AY42" s="8">
        <v>35400</v>
      </c>
      <c r="AZ42" s="8">
        <v>46800</v>
      </c>
      <c r="BA42" s="8">
        <v>104900</v>
      </c>
      <c r="BB42" s="8">
        <v>700</v>
      </c>
    </row>
    <row r="43" spans="1:54" x14ac:dyDescent="0.25">
      <c r="A43" s="2"/>
      <c r="B43" s="25" t="s">
        <v>14</v>
      </c>
      <c r="C43" s="24" t="s">
        <v>106</v>
      </c>
      <c r="D43" s="23" t="s">
        <v>121</v>
      </c>
      <c r="E43" s="22">
        <v>300100000</v>
      </c>
      <c r="F43" s="21"/>
      <c r="G43" s="10">
        <v>10000</v>
      </c>
      <c r="H43" s="10">
        <v>0</v>
      </c>
      <c r="I43" s="10">
        <v>8250</v>
      </c>
      <c r="J43" s="10">
        <v>0</v>
      </c>
      <c r="K43" s="10">
        <v>8250</v>
      </c>
      <c r="L43" s="10">
        <v>0</v>
      </c>
      <c r="M43" s="10">
        <v>0</v>
      </c>
      <c r="N43" s="10">
        <v>500</v>
      </c>
      <c r="O43" s="10">
        <v>500</v>
      </c>
      <c r="P43" s="10">
        <v>100</v>
      </c>
      <c r="Q43" s="10">
        <v>875</v>
      </c>
      <c r="R43" s="10">
        <v>0</v>
      </c>
      <c r="S43" s="10">
        <v>975</v>
      </c>
      <c r="T43" s="10">
        <v>0</v>
      </c>
      <c r="U43" s="10">
        <v>100</v>
      </c>
      <c r="V43" s="10">
        <v>175</v>
      </c>
      <c r="W43" s="10">
        <v>275</v>
      </c>
      <c r="X43" s="10">
        <v>0</v>
      </c>
      <c r="Y43" s="11"/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9">
        <v>0</v>
      </c>
      <c r="AP43" s="8">
        <v>10000</v>
      </c>
      <c r="AQ43" s="8">
        <v>0</v>
      </c>
      <c r="AR43" s="8">
        <v>8250</v>
      </c>
      <c r="AS43" s="8">
        <v>0</v>
      </c>
      <c r="AT43" s="8">
        <v>0</v>
      </c>
      <c r="AU43" s="8">
        <v>0</v>
      </c>
      <c r="AV43" s="8">
        <v>500</v>
      </c>
      <c r="AW43" s="8">
        <v>100</v>
      </c>
      <c r="AX43" s="8">
        <v>875</v>
      </c>
      <c r="AY43" s="8">
        <v>0</v>
      </c>
      <c r="AZ43" s="8">
        <v>0</v>
      </c>
      <c r="BA43" s="8">
        <v>100</v>
      </c>
      <c r="BB43" s="8">
        <v>175</v>
      </c>
    </row>
    <row r="44" spans="1:54" x14ac:dyDescent="0.25">
      <c r="A44" s="2"/>
      <c r="B44" s="25" t="s">
        <v>14</v>
      </c>
      <c r="C44" s="24" t="s">
        <v>106</v>
      </c>
      <c r="D44" s="23" t="s">
        <v>120</v>
      </c>
      <c r="E44" s="22">
        <v>300100000</v>
      </c>
      <c r="F44" s="21"/>
      <c r="G44" s="10">
        <v>23800800</v>
      </c>
      <c r="H44" s="10">
        <v>0</v>
      </c>
      <c r="I44" s="10">
        <v>757000</v>
      </c>
      <c r="J44" s="10">
        <v>500000</v>
      </c>
      <c r="K44" s="10">
        <v>1257000</v>
      </c>
      <c r="L44" s="10">
        <v>6000000</v>
      </c>
      <c r="M44" s="10">
        <v>500000</v>
      </c>
      <c r="N44" s="10">
        <v>832000</v>
      </c>
      <c r="O44" s="10">
        <v>7332000</v>
      </c>
      <c r="P44" s="10">
        <v>3500000</v>
      </c>
      <c r="Q44" s="10">
        <v>500000</v>
      </c>
      <c r="R44" s="10">
        <v>671200</v>
      </c>
      <c r="S44" s="10">
        <v>4671200</v>
      </c>
      <c r="T44" s="10">
        <v>4000000</v>
      </c>
      <c r="U44" s="10">
        <v>500000</v>
      </c>
      <c r="V44" s="10">
        <v>6040600</v>
      </c>
      <c r="W44" s="10">
        <v>10540600</v>
      </c>
      <c r="X44" s="10">
        <v>0</v>
      </c>
      <c r="Y44" s="11"/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9">
        <v>0</v>
      </c>
      <c r="AP44" s="8">
        <v>23800800</v>
      </c>
      <c r="AQ44" s="8">
        <v>0</v>
      </c>
      <c r="AR44" s="8">
        <v>757000</v>
      </c>
      <c r="AS44" s="8">
        <v>500000</v>
      </c>
      <c r="AT44" s="8">
        <v>6000000</v>
      </c>
      <c r="AU44" s="8">
        <v>500000</v>
      </c>
      <c r="AV44" s="8">
        <v>832000</v>
      </c>
      <c r="AW44" s="8">
        <v>3500000</v>
      </c>
      <c r="AX44" s="8">
        <v>500000</v>
      </c>
      <c r="AY44" s="8">
        <v>671200</v>
      </c>
      <c r="AZ44" s="8">
        <v>4000000</v>
      </c>
      <c r="BA44" s="8">
        <v>500000</v>
      </c>
      <c r="BB44" s="8">
        <v>6040600</v>
      </c>
    </row>
    <row r="45" spans="1:54" x14ac:dyDescent="0.25">
      <c r="A45" s="2"/>
      <c r="B45" s="25" t="s">
        <v>14</v>
      </c>
      <c r="C45" s="24" t="s">
        <v>106</v>
      </c>
      <c r="D45" s="23" t="s">
        <v>119</v>
      </c>
      <c r="E45" s="22">
        <v>300100000</v>
      </c>
      <c r="F45" s="21"/>
      <c r="G45" s="10">
        <v>300000</v>
      </c>
      <c r="H45" s="10">
        <v>0</v>
      </c>
      <c r="I45" s="10">
        <v>5200</v>
      </c>
      <c r="J45" s="10">
        <v>10000</v>
      </c>
      <c r="K45" s="10">
        <v>15200</v>
      </c>
      <c r="L45" s="10">
        <v>50000</v>
      </c>
      <c r="M45" s="10">
        <v>43000</v>
      </c>
      <c r="N45" s="10">
        <v>30550</v>
      </c>
      <c r="O45" s="10">
        <v>123550</v>
      </c>
      <c r="P45" s="10">
        <v>50000</v>
      </c>
      <c r="Q45" s="10">
        <v>26900</v>
      </c>
      <c r="R45" s="10">
        <v>19800</v>
      </c>
      <c r="S45" s="10">
        <v>96700</v>
      </c>
      <c r="T45" s="10">
        <v>38000</v>
      </c>
      <c r="U45" s="10">
        <v>17300</v>
      </c>
      <c r="V45" s="10">
        <v>9250</v>
      </c>
      <c r="W45" s="10">
        <v>64550</v>
      </c>
      <c r="X45" s="10">
        <v>0</v>
      </c>
      <c r="Y45" s="11"/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9">
        <v>0</v>
      </c>
      <c r="AP45" s="8">
        <v>300000</v>
      </c>
      <c r="AQ45" s="8">
        <v>0</v>
      </c>
      <c r="AR45" s="8">
        <v>5200</v>
      </c>
      <c r="AS45" s="8">
        <v>10000</v>
      </c>
      <c r="AT45" s="8">
        <v>50000</v>
      </c>
      <c r="AU45" s="8">
        <v>43000</v>
      </c>
      <c r="AV45" s="8">
        <v>30550</v>
      </c>
      <c r="AW45" s="8">
        <v>50000</v>
      </c>
      <c r="AX45" s="8">
        <v>26900</v>
      </c>
      <c r="AY45" s="8">
        <v>19800</v>
      </c>
      <c r="AZ45" s="8">
        <v>38000</v>
      </c>
      <c r="BA45" s="8">
        <v>17300</v>
      </c>
      <c r="BB45" s="8">
        <v>9250</v>
      </c>
    </row>
    <row r="46" spans="1:54" x14ac:dyDescent="0.25">
      <c r="A46" s="2"/>
      <c r="B46" s="25" t="s">
        <v>14</v>
      </c>
      <c r="C46" s="24" t="s">
        <v>106</v>
      </c>
      <c r="D46" s="23" t="s">
        <v>118</v>
      </c>
      <c r="E46" s="22">
        <v>300100000</v>
      </c>
      <c r="F46" s="21"/>
      <c r="G46" s="10">
        <v>80000</v>
      </c>
      <c r="H46" s="10">
        <v>0</v>
      </c>
      <c r="I46" s="10">
        <v>600</v>
      </c>
      <c r="J46" s="10">
        <v>300</v>
      </c>
      <c r="K46" s="10">
        <v>900</v>
      </c>
      <c r="L46" s="10">
        <v>18000</v>
      </c>
      <c r="M46" s="10">
        <v>300</v>
      </c>
      <c r="N46" s="10">
        <v>300</v>
      </c>
      <c r="O46" s="10">
        <v>18600</v>
      </c>
      <c r="P46" s="10">
        <v>18000</v>
      </c>
      <c r="Q46" s="10">
        <v>300</v>
      </c>
      <c r="R46" s="10">
        <v>500</v>
      </c>
      <c r="S46" s="10">
        <v>18800</v>
      </c>
      <c r="T46" s="10">
        <v>18000</v>
      </c>
      <c r="U46" s="10">
        <v>5700</v>
      </c>
      <c r="V46" s="10">
        <v>18000</v>
      </c>
      <c r="W46" s="10">
        <v>41700</v>
      </c>
      <c r="X46" s="10">
        <v>0</v>
      </c>
      <c r="Y46" s="11"/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9">
        <v>0</v>
      </c>
      <c r="AP46" s="8">
        <v>80000</v>
      </c>
      <c r="AQ46" s="8">
        <v>0</v>
      </c>
      <c r="AR46" s="8">
        <v>600</v>
      </c>
      <c r="AS46" s="8">
        <v>300</v>
      </c>
      <c r="AT46" s="8">
        <v>18000</v>
      </c>
      <c r="AU46" s="8">
        <v>300</v>
      </c>
      <c r="AV46" s="8">
        <v>300</v>
      </c>
      <c r="AW46" s="8">
        <v>18000</v>
      </c>
      <c r="AX46" s="8">
        <v>300</v>
      </c>
      <c r="AY46" s="8">
        <v>500</v>
      </c>
      <c r="AZ46" s="8">
        <v>18000</v>
      </c>
      <c r="BA46" s="8">
        <v>5700</v>
      </c>
      <c r="BB46" s="8">
        <v>18000</v>
      </c>
    </row>
    <row r="47" spans="1:54" x14ac:dyDescent="0.25">
      <c r="A47" s="2"/>
      <c r="B47" s="25" t="s">
        <v>14</v>
      </c>
      <c r="C47" s="24" t="s">
        <v>106</v>
      </c>
      <c r="D47" s="23" t="s">
        <v>117</v>
      </c>
      <c r="E47" s="22">
        <v>300100000</v>
      </c>
      <c r="F47" s="21"/>
      <c r="G47" s="10">
        <v>15000</v>
      </c>
      <c r="H47" s="10">
        <v>0</v>
      </c>
      <c r="I47" s="10">
        <v>600</v>
      </c>
      <c r="J47" s="10">
        <v>300</v>
      </c>
      <c r="K47" s="10">
        <v>900</v>
      </c>
      <c r="L47" s="10">
        <v>3000</v>
      </c>
      <c r="M47" s="10">
        <v>300</v>
      </c>
      <c r="N47" s="10">
        <v>300</v>
      </c>
      <c r="O47" s="10">
        <v>3600</v>
      </c>
      <c r="P47" s="10">
        <v>3000</v>
      </c>
      <c r="Q47" s="10">
        <v>300</v>
      </c>
      <c r="R47" s="10">
        <v>300</v>
      </c>
      <c r="S47" s="10">
        <v>3600</v>
      </c>
      <c r="T47" s="10">
        <v>3000</v>
      </c>
      <c r="U47" s="10">
        <v>900</v>
      </c>
      <c r="V47" s="10">
        <v>3000</v>
      </c>
      <c r="W47" s="10">
        <v>6900</v>
      </c>
      <c r="X47" s="10">
        <v>0</v>
      </c>
      <c r="Y47" s="11"/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9">
        <v>0</v>
      </c>
      <c r="AP47" s="8">
        <v>15000</v>
      </c>
      <c r="AQ47" s="8">
        <v>0</v>
      </c>
      <c r="AR47" s="8">
        <v>600</v>
      </c>
      <c r="AS47" s="8">
        <v>300</v>
      </c>
      <c r="AT47" s="8">
        <v>3000</v>
      </c>
      <c r="AU47" s="8">
        <v>300</v>
      </c>
      <c r="AV47" s="8">
        <v>300</v>
      </c>
      <c r="AW47" s="8">
        <v>3000</v>
      </c>
      <c r="AX47" s="8">
        <v>300</v>
      </c>
      <c r="AY47" s="8">
        <v>300</v>
      </c>
      <c r="AZ47" s="8">
        <v>3000</v>
      </c>
      <c r="BA47" s="8">
        <v>900</v>
      </c>
      <c r="BB47" s="8">
        <v>3000</v>
      </c>
    </row>
    <row r="48" spans="1:54" x14ac:dyDescent="0.25">
      <c r="A48" s="2"/>
      <c r="B48" s="25" t="s">
        <v>14</v>
      </c>
      <c r="C48" s="24" t="s">
        <v>106</v>
      </c>
      <c r="D48" s="23" t="s">
        <v>116</v>
      </c>
      <c r="E48" s="22">
        <v>300100000</v>
      </c>
      <c r="F48" s="21"/>
      <c r="G48" s="10">
        <v>5000</v>
      </c>
      <c r="H48" s="10">
        <v>0</v>
      </c>
      <c r="I48" s="10">
        <v>0</v>
      </c>
      <c r="J48" s="10">
        <v>0</v>
      </c>
      <c r="K48" s="10">
        <v>0</v>
      </c>
      <c r="L48" s="10">
        <v>1250</v>
      </c>
      <c r="M48" s="10">
        <v>0</v>
      </c>
      <c r="N48" s="10">
        <v>0</v>
      </c>
      <c r="O48" s="10">
        <v>1250</v>
      </c>
      <c r="P48" s="10">
        <v>1250</v>
      </c>
      <c r="Q48" s="10">
        <v>0</v>
      </c>
      <c r="R48" s="10">
        <v>0</v>
      </c>
      <c r="S48" s="10">
        <v>1250</v>
      </c>
      <c r="T48" s="10">
        <v>1250</v>
      </c>
      <c r="U48" s="10">
        <v>0</v>
      </c>
      <c r="V48" s="10">
        <v>1250</v>
      </c>
      <c r="W48" s="10">
        <v>2500</v>
      </c>
      <c r="X48" s="10">
        <v>0</v>
      </c>
      <c r="Y48" s="11"/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9">
        <v>0</v>
      </c>
      <c r="AP48" s="8">
        <v>5000</v>
      </c>
      <c r="AQ48" s="8">
        <v>0</v>
      </c>
      <c r="AR48" s="8">
        <v>0</v>
      </c>
      <c r="AS48" s="8">
        <v>0</v>
      </c>
      <c r="AT48" s="8">
        <v>1250</v>
      </c>
      <c r="AU48" s="8">
        <v>0</v>
      </c>
      <c r="AV48" s="8">
        <v>0</v>
      </c>
      <c r="AW48" s="8">
        <v>1250</v>
      </c>
      <c r="AX48" s="8">
        <v>0</v>
      </c>
      <c r="AY48" s="8">
        <v>0</v>
      </c>
      <c r="AZ48" s="8">
        <v>1250</v>
      </c>
      <c r="BA48" s="8">
        <v>0</v>
      </c>
      <c r="BB48" s="8">
        <v>1250</v>
      </c>
    </row>
    <row r="49" spans="1:54" x14ac:dyDescent="0.25">
      <c r="A49" s="2"/>
      <c r="B49" s="25" t="s">
        <v>14</v>
      </c>
      <c r="C49" s="24" t="s">
        <v>106</v>
      </c>
      <c r="D49" s="23" t="s">
        <v>115</v>
      </c>
      <c r="E49" s="22">
        <v>300100000</v>
      </c>
      <c r="F49" s="21"/>
      <c r="G49" s="10">
        <v>29169300</v>
      </c>
      <c r="H49" s="10">
        <v>0</v>
      </c>
      <c r="I49" s="10">
        <v>4000800</v>
      </c>
      <c r="J49" s="10">
        <v>13540000</v>
      </c>
      <c r="K49" s="10">
        <v>17540800</v>
      </c>
      <c r="L49" s="10">
        <v>5598300</v>
      </c>
      <c r="M49" s="10">
        <v>500000</v>
      </c>
      <c r="N49" s="10">
        <v>210500</v>
      </c>
      <c r="O49" s="10">
        <v>6308800</v>
      </c>
      <c r="P49" s="10">
        <v>2593800</v>
      </c>
      <c r="Q49" s="10">
        <v>100000</v>
      </c>
      <c r="R49" s="10">
        <v>400000</v>
      </c>
      <c r="S49" s="10">
        <v>3093800</v>
      </c>
      <c r="T49" s="10">
        <v>550000</v>
      </c>
      <c r="U49" s="10">
        <v>50000</v>
      </c>
      <c r="V49" s="10">
        <v>1625900</v>
      </c>
      <c r="W49" s="10">
        <v>2225900</v>
      </c>
      <c r="X49" s="10">
        <v>0</v>
      </c>
      <c r="Y49" s="11"/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9">
        <v>0</v>
      </c>
      <c r="AP49" s="8">
        <v>29169300</v>
      </c>
      <c r="AQ49" s="8">
        <v>0</v>
      </c>
      <c r="AR49" s="8">
        <v>4000800</v>
      </c>
      <c r="AS49" s="8">
        <v>13540000</v>
      </c>
      <c r="AT49" s="8">
        <v>5598300</v>
      </c>
      <c r="AU49" s="8">
        <v>500000</v>
      </c>
      <c r="AV49" s="8">
        <v>210500</v>
      </c>
      <c r="AW49" s="8">
        <v>2593800</v>
      </c>
      <c r="AX49" s="8">
        <v>100000</v>
      </c>
      <c r="AY49" s="8">
        <v>400000</v>
      </c>
      <c r="AZ49" s="8">
        <v>550000</v>
      </c>
      <c r="BA49" s="8">
        <v>50000</v>
      </c>
      <c r="BB49" s="8">
        <v>1625900</v>
      </c>
    </row>
    <row r="50" spans="1:54" x14ac:dyDescent="0.25">
      <c r="A50" s="2"/>
      <c r="B50" s="25" t="s">
        <v>14</v>
      </c>
      <c r="C50" s="24" t="s">
        <v>106</v>
      </c>
      <c r="D50" s="23" t="s">
        <v>114</v>
      </c>
      <c r="E50" s="22">
        <v>300100000</v>
      </c>
      <c r="F50" s="21"/>
      <c r="G50" s="10">
        <v>72500</v>
      </c>
      <c r="H50" s="10">
        <v>0</v>
      </c>
      <c r="I50" s="10">
        <v>48100</v>
      </c>
      <c r="J50" s="10">
        <v>100</v>
      </c>
      <c r="K50" s="10">
        <v>48200</v>
      </c>
      <c r="L50" s="10">
        <v>2500</v>
      </c>
      <c r="M50" s="10">
        <v>800</v>
      </c>
      <c r="N50" s="10">
        <v>6500</v>
      </c>
      <c r="O50" s="10">
        <v>9800</v>
      </c>
      <c r="P50" s="10">
        <v>100</v>
      </c>
      <c r="Q50" s="10">
        <v>1700</v>
      </c>
      <c r="R50" s="10">
        <v>11400</v>
      </c>
      <c r="S50" s="10">
        <v>13200</v>
      </c>
      <c r="T50" s="10">
        <v>200</v>
      </c>
      <c r="U50" s="10">
        <v>750</v>
      </c>
      <c r="V50" s="10">
        <v>350</v>
      </c>
      <c r="W50" s="10">
        <v>1300</v>
      </c>
      <c r="X50" s="10">
        <v>0</v>
      </c>
      <c r="Y50" s="11"/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9">
        <v>0</v>
      </c>
      <c r="AP50" s="8">
        <v>72500</v>
      </c>
      <c r="AQ50" s="8">
        <v>0</v>
      </c>
      <c r="AR50" s="8">
        <v>48100</v>
      </c>
      <c r="AS50" s="8">
        <v>100</v>
      </c>
      <c r="AT50" s="8">
        <v>2500</v>
      </c>
      <c r="AU50" s="8">
        <v>800</v>
      </c>
      <c r="AV50" s="8">
        <v>6500</v>
      </c>
      <c r="AW50" s="8">
        <v>100</v>
      </c>
      <c r="AX50" s="8">
        <v>1700</v>
      </c>
      <c r="AY50" s="8">
        <v>11400</v>
      </c>
      <c r="AZ50" s="8">
        <v>200</v>
      </c>
      <c r="BA50" s="8">
        <v>750</v>
      </c>
      <c r="BB50" s="8">
        <v>350</v>
      </c>
    </row>
    <row r="51" spans="1:54" x14ac:dyDescent="0.25">
      <c r="A51" s="2"/>
      <c r="B51" s="25" t="s">
        <v>14</v>
      </c>
      <c r="C51" s="24" t="s">
        <v>106</v>
      </c>
      <c r="D51" s="23" t="s">
        <v>113</v>
      </c>
      <c r="E51" s="22">
        <v>300100000</v>
      </c>
      <c r="F51" s="21"/>
      <c r="G51" s="10">
        <v>24235000</v>
      </c>
      <c r="H51" s="10">
        <v>0</v>
      </c>
      <c r="I51" s="10">
        <v>1197200</v>
      </c>
      <c r="J51" s="10">
        <v>7000000</v>
      </c>
      <c r="K51" s="10">
        <v>8197200</v>
      </c>
      <c r="L51" s="10">
        <v>1700000</v>
      </c>
      <c r="M51" s="10">
        <v>1369000</v>
      </c>
      <c r="N51" s="10">
        <v>3155000</v>
      </c>
      <c r="O51" s="10">
        <v>6224000</v>
      </c>
      <c r="P51" s="10">
        <v>1738300</v>
      </c>
      <c r="Q51" s="10">
        <v>1400000</v>
      </c>
      <c r="R51" s="10">
        <v>500000</v>
      </c>
      <c r="S51" s="10">
        <v>3638300</v>
      </c>
      <c r="T51" s="10">
        <v>2751200</v>
      </c>
      <c r="U51" s="10">
        <v>919300</v>
      </c>
      <c r="V51" s="10">
        <v>2505000</v>
      </c>
      <c r="W51" s="10">
        <v>6175500</v>
      </c>
      <c r="X51" s="10">
        <v>0</v>
      </c>
      <c r="Y51" s="11"/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9">
        <v>0</v>
      </c>
      <c r="AP51" s="8">
        <v>24235000</v>
      </c>
      <c r="AQ51" s="8">
        <v>0</v>
      </c>
      <c r="AR51" s="8">
        <v>1197200</v>
      </c>
      <c r="AS51" s="8">
        <v>7000000</v>
      </c>
      <c r="AT51" s="8">
        <v>1700000</v>
      </c>
      <c r="AU51" s="8">
        <v>1369000</v>
      </c>
      <c r="AV51" s="8">
        <v>3155000</v>
      </c>
      <c r="AW51" s="8">
        <v>1738300</v>
      </c>
      <c r="AX51" s="8">
        <v>1400000</v>
      </c>
      <c r="AY51" s="8">
        <v>500000</v>
      </c>
      <c r="AZ51" s="8">
        <v>2751200</v>
      </c>
      <c r="BA51" s="8">
        <v>919300</v>
      </c>
      <c r="BB51" s="8">
        <v>2505000</v>
      </c>
    </row>
    <row r="52" spans="1:54" x14ac:dyDescent="0.25">
      <c r="A52" s="2"/>
      <c r="B52" s="25" t="s">
        <v>14</v>
      </c>
      <c r="C52" s="24" t="s">
        <v>106</v>
      </c>
      <c r="D52" s="23" t="s">
        <v>112</v>
      </c>
      <c r="E52" s="22">
        <v>300100000</v>
      </c>
      <c r="F52" s="21"/>
      <c r="G52" s="10">
        <v>105000</v>
      </c>
      <c r="H52" s="10">
        <v>0</v>
      </c>
      <c r="I52" s="10">
        <v>4100</v>
      </c>
      <c r="J52" s="10">
        <v>6500</v>
      </c>
      <c r="K52" s="10">
        <v>10600</v>
      </c>
      <c r="L52" s="10">
        <v>3800</v>
      </c>
      <c r="M52" s="10">
        <v>12300</v>
      </c>
      <c r="N52" s="10">
        <v>5000</v>
      </c>
      <c r="O52" s="10">
        <v>21100</v>
      </c>
      <c r="P52" s="10">
        <v>2900</v>
      </c>
      <c r="Q52" s="10">
        <v>5700</v>
      </c>
      <c r="R52" s="10">
        <v>3000</v>
      </c>
      <c r="S52" s="10">
        <v>11600</v>
      </c>
      <c r="T52" s="10">
        <v>3800</v>
      </c>
      <c r="U52" s="10">
        <v>3800</v>
      </c>
      <c r="V52" s="10">
        <v>54100</v>
      </c>
      <c r="W52" s="10">
        <v>61700</v>
      </c>
      <c r="X52" s="10">
        <v>0</v>
      </c>
      <c r="Y52" s="11"/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9">
        <v>0</v>
      </c>
      <c r="AP52" s="8">
        <v>105000</v>
      </c>
      <c r="AQ52" s="8">
        <v>0</v>
      </c>
      <c r="AR52" s="8">
        <v>4100</v>
      </c>
      <c r="AS52" s="8">
        <v>6500</v>
      </c>
      <c r="AT52" s="8">
        <v>3800</v>
      </c>
      <c r="AU52" s="8">
        <v>12300</v>
      </c>
      <c r="AV52" s="8">
        <v>5000</v>
      </c>
      <c r="AW52" s="8">
        <v>2900</v>
      </c>
      <c r="AX52" s="8">
        <v>5700</v>
      </c>
      <c r="AY52" s="8">
        <v>3000</v>
      </c>
      <c r="AZ52" s="8">
        <v>3800</v>
      </c>
      <c r="BA52" s="8">
        <v>3800</v>
      </c>
      <c r="BB52" s="8">
        <v>54100</v>
      </c>
    </row>
    <row r="53" spans="1:54" x14ac:dyDescent="0.25">
      <c r="A53" s="2"/>
      <c r="B53" s="25" t="s">
        <v>14</v>
      </c>
      <c r="C53" s="24" t="s">
        <v>106</v>
      </c>
      <c r="D53" s="23" t="s">
        <v>111</v>
      </c>
      <c r="E53" s="22">
        <v>300100000</v>
      </c>
      <c r="F53" s="21"/>
      <c r="G53" s="10">
        <v>7758200</v>
      </c>
      <c r="H53" s="10">
        <v>0</v>
      </c>
      <c r="I53" s="10">
        <v>407300</v>
      </c>
      <c r="J53" s="10">
        <v>1396000</v>
      </c>
      <c r="K53" s="10">
        <v>1803300</v>
      </c>
      <c r="L53" s="10">
        <v>1200000</v>
      </c>
      <c r="M53" s="10">
        <v>300000</v>
      </c>
      <c r="N53" s="10">
        <v>172500</v>
      </c>
      <c r="O53" s="10">
        <v>1672500</v>
      </c>
      <c r="P53" s="10">
        <v>1573000</v>
      </c>
      <c r="Q53" s="10">
        <v>300000</v>
      </c>
      <c r="R53" s="10">
        <v>145500</v>
      </c>
      <c r="S53" s="10">
        <v>2018500</v>
      </c>
      <c r="T53" s="10">
        <v>1500000</v>
      </c>
      <c r="U53" s="10">
        <v>300000</v>
      </c>
      <c r="V53" s="10">
        <v>463900</v>
      </c>
      <c r="W53" s="10">
        <v>2263900</v>
      </c>
      <c r="X53" s="10">
        <v>0</v>
      </c>
      <c r="Y53" s="11"/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9">
        <v>0</v>
      </c>
      <c r="AP53" s="8">
        <v>7758200</v>
      </c>
      <c r="AQ53" s="8">
        <v>0</v>
      </c>
      <c r="AR53" s="8">
        <v>407300</v>
      </c>
      <c r="AS53" s="8">
        <v>1396000</v>
      </c>
      <c r="AT53" s="8">
        <v>1200000</v>
      </c>
      <c r="AU53" s="8">
        <v>300000</v>
      </c>
      <c r="AV53" s="8">
        <v>172500</v>
      </c>
      <c r="AW53" s="8">
        <v>1573000</v>
      </c>
      <c r="AX53" s="8">
        <v>300000</v>
      </c>
      <c r="AY53" s="8">
        <v>145500</v>
      </c>
      <c r="AZ53" s="8">
        <v>1500000</v>
      </c>
      <c r="BA53" s="8">
        <v>300000</v>
      </c>
      <c r="BB53" s="8">
        <v>463900</v>
      </c>
    </row>
    <row r="54" spans="1:54" x14ac:dyDescent="0.25">
      <c r="A54" s="2"/>
      <c r="B54" s="25" t="s">
        <v>14</v>
      </c>
      <c r="C54" s="24" t="s">
        <v>106</v>
      </c>
      <c r="D54" s="23" t="s">
        <v>110</v>
      </c>
      <c r="E54" s="22">
        <v>300100000</v>
      </c>
      <c r="F54" s="21"/>
      <c r="G54" s="10">
        <v>15000</v>
      </c>
      <c r="H54" s="10">
        <v>0</v>
      </c>
      <c r="I54" s="10">
        <v>0</v>
      </c>
      <c r="J54" s="10">
        <v>1600</v>
      </c>
      <c r="K54" s="10">
        <v>1600</v>
      </c>
      <c r="L54" s="10">
        <v>1600</v>
      </c>
      <c r="M54" s="10">
        <v>3800</v>
      </c>
      <c r="N54" s="10">
        <v>3500</v>
      </c>
      <c r="O54" s="10">
        <v>8900</v>
      </c>
      <c r="P54" s="10">
        <v>100</v>
      </c>
      <c r="Q54" s="10">
        <v>1500</v>
      </c>
      <c r="R54" s="10">
        <v>2000</v>
      </c>
      <c r="S54" s="10">
        <v>3600</v>
      </c>
      <c r="T54" s="10">
        <v>400</v>
      </c>
      <c r="U54" s="10">
        <v>500</v>
      </c>
      <c r="V54" s="10">
        <v>0</v>
      </c>
      <c r="W54" s="10">
        <v>900</v>
      </c>
      <c r="X54" s="10">
        <v>0</v>
      </c>
      <c r="Y54" s="11"/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9">
        <v>0</v>
      </c>
      <c r="AP54" s="8">
        <v>15000</v>
      </c>
      <c r="AQ54" s="8">
        <v>0</v>
      </c>
      <c r="AR54" s="8">
        <v>0</v>
      </c>
      <c r="AS54" s="8">
        <v>1600</v>
      </c>
      <c r="AT54" s="8">
        <v>1600</v>
      </c>
      <c r="AU54" s="8">
        <v>3800</v>
      </c>
      <c r="AV54" s="8">
        <v>3500</v>
      </c>
      <c r="AW54" s="8">
        <v>100</v>
      </c>
      <c r="AX54" s="8">
        <v>1500</v>
      </c>
      <c r="AY54" s="8">
        <v>2000</v>
      </c>
      <c r="AZ54" s="8">
        <v>400</v>
      </c>
      <c r="BA54" s="8">
        <v>500</v>
      </c>
      <c r="BB54" s="8">
        <v>0</v>
      </c>
    </row>
    <row r="55" spans="1:54" x14ac:dyDescent="0.25">
      <c r="A55" s="2"/>
      <c r="B55" s="25" t="s">
        <v>14</v>
      </c>
      <c r="C55" s="24" t="s">
        <v>106</v>
      </c>
      <c r="D55" s="23" t="s">
        <v>109</v>
      </c>
      <c r="E55" s="22">
        <v>300100000</v>
      </c>
      <c r="F55" s="21"/>
      <c r="G55" s="10">
        <v>12300500</v>
      </c>
      <c r="H55" s="10">
        <v>900000</v>
      </c>
      <c r="I55" s="10">
        <v>1032600</v>
      </c>
      <c r="J55" s="10">
        <v>1081100</v>
      </c>
      <c r="K55" s="10">
        <v>3013700</v>
      </c>
      <c r="L55" s="10">
        <v>945300</v>
      </c>
      <c r="M55" s="10">
        <v>958300</v>
      </c>
      <c r="N55" s="10">
        <v>1126400</v>
      </c>
      <c r="O55" s="10">
        <v>3030000</v>
      </c>
      <c r="P55" s="10">
        <v>1163600</v>
      </c>
      <c r="Q55" s="10">
        <v>1129500</v>
      </c>
      <c r="R55" s="10">
        <v>1170900</v>
      </c>
      <c r="S55" s="10">
        <v>3464000</v>
      </c>
      <c r="T55" s="10">
        <v>1092800</v>
      </c>
      <c r="U55" s="10">
        <v>800000</v>
      </c>
      <c r="V55" s="10">
        <v>900000</v>
      </c>
      <c r="W55" s="10">
        <v>2792800</v>
      </c>
      <c r="X55" s="10">
        <v>0</v>
      </c>
      <c r="Y55" s="11"/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9">
        <v>0</v>
      </c>
      <c r="AP55" s="8">
        <v>12300500</v>
      </c>
      <c r="AQ55" s="8">
        <v>900000</v>
      </c>
      <c r="AR55" s="8">
        <v>1032600</v>
      </c>
      <c r="AS55" s="8">
        <v>1081100</v>
      </c>
      <c r="AT55" s="8">
        <v>945300</v>
      </c>
      <c r="AU55" s="8">
        <v>958300</v>
      </c>
      <c r="AV55" s="8">
        <v>1126400</v>
      </c>
      <c r="AW55" s="8">
        <v>1163600</v>
      </c>
      <c r="AX55" s="8">
        <v>1129500</v>
      </c>
      <c r="AY55" s="8">
        <v>1170900</v>
      </c>
      <c r="AZ55" s="8">
        <v>1092800</v>
      </c>
      <c r="BA55" s="8">
        <v>800000</v>
      </c>
      <c r="BB55" s="8">
        <v>900000</v>
      </c>
    </row>
    <row r="56" spans="1:54" x14ac:dyDescent="0.25">
      <c r="A56" s="2"/>
      <c r="B56" s="25" t="s">
        <v>14</v>
      </c>
      <c r="C56" s="24" t="s">
        <v>106</v>
      </c>
      <c r="D56" s="23" t="s">
        <v>108</v>
      </c>
      <c r="E56" s="22">
        <v>300100000</v>
      </c>
      <c r="F56" s="21"/>
      <c r="G56" s="10">
        <v>191000</v>
      </c>
      <c r="H56" s="10">
        <v>10400</v>
      </c>
      <c r="I56" s="10">
        <v>15400</v>
      </c>
      <c r="J56" s="10">
        <v>18500</v>
      </c>
      <c r="K56" s="10">
        <v>44300</v>
      </c>
      <c r="L56" s="10">
        <v>17300</v>
      </c>
      <c r="M56" s="10">
        <v>13000</v>
      </c>
      <c r="N56" s="10">
        <v>4600</v>
      </c>
      <c r="O56" s="10">
        <v>34900</v>
      </c>
      <c r="P56" s="10">
        <v>14300</v>
      </c>
      <c r="Q56" s="10">
        <v>6600</v>
      </c>
      <c r="R56" s="10">
        <v>13700</v>
      </c>
      <c r="S56" s="10">
        <v>34600</v>
      </c>
      <c r="T56" s="10">
        <v>38100</v>
      </c>
      <c r="U56" s="10">
        <v>18800</v>
      </c>
      <c r="V56" s="10">
        <v>20300</v>
      </c>
      <c r="W56" s="10">
        <v>77200</v>
      </c>
      <c r="X56" s="10">
        <v>0</v>
      </c>
      <c r="Y56" s="11"/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9">
        <v>0</v>
      </c>
      <c r="AP56" s="8">
        <v>191000</v>
      </c>
      <c r="AQ56" s="8">
        <v>10400</v>
      </c>
      <c r="AR56" s="8">
        <v>15400</v>
      </c>
      <c r="AS56" s="8">
        <v>18500</v>
      </c>
      <c r="AT56" s="8">
        <v>17300</v>
      </c>
      <c r="AU56" s="8">
        <v>13000</v>
      </c>
      <c r="AV56" s="8">
        <v>4600</v>
      </c>
      <c r="AW56" s="8">
        <v>14300</v>
      </c>
      <c r="AX56" s="8">
        <v>6600</v>
      </c>
      <c r="AY56" s="8">
        <v>13700</v>
      </c>
      <c r="AZ56" s="8">
        <v>38100</v>
      </c>
      <c r="BA56" s="8">
        <v>18800</v>
      </c>
      <c r="BB56" s="8">
        <v>20300</v>
      </c>
    </row>
    <row r="57" spans="1:54" x14ac:dyDescent="0.25">
      <c r="A57" s="2"/>
      <c r="B57" s="25" t="s">
        <v>14</v>
      </c>
      <c r="C57" s="24" t="s">
        <v>106</v>
      </c>
      <c r="D57" s="23" t="s">
        <v>107</v>
      </c>
      <c r="E57" s="22">
        <v>300100000</v>
      </c>
      <c r="F57" s="21"/>
      <c r="G57" s="10">
        <v>3500</v>
      </c>
      <c r="H57" s="10">
        <v>0</v>
      </c>
      <c r="I57" s="10">
        <v>0</v>
      </c>
      <c r="J57" s="10">
        <v>0</v>
      </c>
      <c r="K57" s="10">
        <v>0</v>
      </c>
      <c r="L57" s="10">
        <v>500</v>
      </c>
      <c r="M57" s="10">
        <v>0</v>
      </c>
      <c r="N57" s="10">
        <v>0</v>
      </c>
      <c r="O57" s="10">
        <v>500</v>
      </c>
      <c r="P57" s="10">
        <v>1000</v>
      </c>
      <c r="Q57" s="10">
        <v>0</v>
      </c>
      <c r="R57" s="10">
        <v>0</v>
      </c>
      <c r="S57" s="10">
        <v>1000</v>
      </c>
      <c r="T57" s="10">
        <v>1000</v>
      </c>
      <c r="U57" s="10">
        <v>0</v>
      </c>
      <c r="V57" s="10">
        <v>1000</v>
      </c>
      <c r="W57" s="10">
        <v>2000</v>
      </c>
      <c r="X57" s="10">
        <v>0</v>
      </c>
      <c r="Y57" s="11"/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9">
        <v>0</v>
      </c>
      <c r="AP57" s="8">
        <v>3500</v>
      </c>
      <c r="AQ57" s="8">
        <v>0</v>
      </c>
      <c r="AR57" s="8">
        <v>0</v>
      </c>
      <c r="AS57" s="8">
        <v>0</v>
      </c>
      <c r="AT57" s="8">
        <v>500</v>
      </c>
      <c r="AU57" s="8">
        <v>0</v>
      </c>
      <c r="AV57" s="8">
        <v>0</v>
      </c>
      <c r="AW57" s="8">
        <v>1000</v>
      </c>
      <c r="AX57" s="8">
        <v>0</v>
      </c>
      <c r="AY57" s="8">
        <v>0</v>
      </c>
      <c r="AZ57" s="8">
        <v>1000</v>
      </c>
      <c r="BA57" s="8">
        <v>0</v>
      </c>
      <c r="BB57" s="8">
        <v>1000</v>
      </c>
    </row>
    <row r="58" spans="1:54" x14ac:dyDescent="0.25">
      <c r="A58" s="2"/>
      <c r="B58" s="25" t="s">
        <v>14</v>
      </c>
      <c r="C58" s="24" t="s">
        <v>106</v>
      </c>
      <c r="D58" s="23" t="s">
        <v>105</v>
      </c>
      <c r="E58" s="22">
        <v>300100000</v>
      </c>
      <c r="F58" s="21"/>
      <c r="G58" s="10">
        <v>1700</v>
      </c>
      <c r="H58" s="10">
        <v>0</v>
      </c>
      <c r="I58" s="10">
        <v>0</v>
      </c>
      <c r="J58" s="10">
        <v>300</v>
      </c>
      <c r="K58" s="10">
        <v>300</v>
      </c>
      <c r="L58" s="10">
        <v>0</v>
      </c>
      <c r="M58" s="10">
        <v>0</v>
      </c>
      <c r="N58" s="10">
        <v>500</v>
      </c>
      <c r="O58" s="10">
        <v>500</v>
      </c>
      <c r="P58" s="10">
        <v>0</v>
      </c>
      <c r="Q58" s="10">
        <v>0</v>
      </c>
      <c r="R58" s="10">
        <v>300</v>
      </c>
      <c r="S58" s="10">
        <v>300</v>
      </c>
      <c r="T58" s="10">
        <v>0</v>
      </c>
      <c r="U58" s="10">
        <v>100</v>
      </c>
      <c r="V58" s="10">
        <v>500</v>
      </c>
      <c r="W58" s="10">
        <v>600</v>
      </c>
      <c r="X58" s="10">
        <v>0</v>
      </c>
      <c r="Y58" s="11"/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9">
        <v>0</v>
      </c>
      <c r="AP58" s="8">
        <v>1700</v>
      </c>
      <c r="AQ58" s="8">
        <v>0</v>
      </c>
      <c r="AR58" s="8">
        <v>0</v>
      </c>
      <c r="AS58" s="8">
        <v>300</v>
      </c>
      <c r="AT58" s="8">
        <v>0</v>
      </c>
      <c r="AU58" s="8">
        <v>0</v>
      </c>
      <c r="AV58" s="8">
        <v>500</v>
      </c>
      <c r="AW58" s="8">
        <v>0</v>
      </c>
      <c r="AX58" s="8">
        <v>0</v>
      </c>
      <c r="AY58" s="8">
        <v>300</v>
      </c>
      <c r="AZ58" s="8">
        <v>0</v>
      </c>
      <c r="BA58" s="8">
        <v>100</v>
      </c>
      <c r="BB58" s="8">
        <v>500</v>
      </c>
    </row>
    <row r="59" spans="1:54" ht="20.5" customHeight="1" x14ac:dyDescent="0.25">
      <c r="A59" s="2"/>
      <c r="B59" s="156" t="s">
        <v>104</v>
      </c>
      <c r="C59" s="156"/>
      <c r="D59" s="156"/>
      <c r="E59" s="156"/>
      <c r="F59" s="157"/>
      <c r="G59" s="20">
        <v>499.56</v>
      </c>
      <c r="H59" s="20">
        <v>0</v>
      </c>
      <c r="I59" s="20">
        <v>0</v>
      </c>
      <c r="J59" s="5">
        <v>0</v>
      </c>
      <c r="K59" s="13">
        <v>0</v>
      </c>
      <c r="L59" s="20">
        <v>0</v>
      </c>
      <c r="M59" s="20">
        <v>0</v>
      </c>
      <c r="N59" s="5">
        <v>499.56</v>
      </c>
      <c r="O59" s="13">
        <v>499.56</v>
      </c>
      <c r="P59" s="20">
        <v>0</v>
      </c>
      <c r="Q59" s="20">
        <v>0</v>
      </c>
      <c r="R59" s="5">
        <v>0</v>
      </c>
      <c r="S59" s="13">
        <v>0</v>
      </c>
      <c r="T59" s="20">
        <v>0</v>
      </c>
      <c r="U59" s="20">
        <v>0</v>
      </c>
      <c r="V59" s="5">
        <v>0</v>
      </c>
      <c r="W59" s="12">
        <v>0</v>
      </c>
      <c r="X59" s="10">
        <v>0</v>
      </c>
      <c r="Y59" s="11"/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9">
        <v>0</v>
      </c>
      <c r="AP59" s="8">
        <v>499.56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499.56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</row>
    <row r="60" spans="1:54" ht="18.5" customHeight="1" x14ac:dyDescent="0.25">
      <c r="A60" s="2"/>
      <c r="B60" s="19" t="s">
        <v>14</v>
      </c>
      <c r="C60" s="18" t="s">
        <v>103</v>
      </c>
      <c r="D60" s="17" t="s">
        <v>102</v>
      </c>
      <c r="E60" s="16">
        <v>300100000</v>
      </c>
      <c r="F60" s="15"/>
      <c r="G60" s="14">
        <v>499.56</v>
      </c>
      <c r="H60" s="14">
        <v>0</v>
      </c>
      <c r="I60" s="14">
        <v>0</v>
      </c>
      <c r="J60" s="14">
        <v>0</v>
      </c>
      <c r="K60" s="10">
        <v>0</v>
      </c>
      <c r="L60" s="14">
        <v>0</v>
      </c>
      <c r="M60" s="14">
        <v>0</v>
      </c>
      <c r="N60" s="14">
        <v>499.56</v>
      </c>
      <c r="O60" s="10">
        <v>499.56</v>
      </c>
      <c r="P60" s="14">
        <v>0</v>
      </c>
      <c r="Q60" s="14">
        <v>0</v>
      </c>
      <c r="R60" s="14">
        <v>0</v>
      </c>
      <c r="S60" s="10">
        <v>0</v>
      </c>
      <c r="T60" s="14">
        <v>0</v>
      </c>
      <c r="U60" s="14">
        <v>0</v>
      </c>
      <c r="V60" s="14">
        <v>0</v>
      </c>
      <c r="W60" s="10">
        <v>0</v>
      </c>
      <c r="X60" s="10">
        <v>0</v>
      </c>
      <c r="Y60" s="11"/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9">
        <v>0</v>
      </c>
      <c r="AP60" s="8">
        <v>499.56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499.56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</row>
    <row r="61" spans="1:54" ht="16.5" customHeight="1" x14ac:dyDescent="0.25">
      <c r="A61" s="2"/>
      <c r="B61" s="156" t="s">
        <v>101</v>
      </c>
      <c r="C61" s="156"/>
      <c r="D61" s="156"/>
      <c r="E61" s="156"/>
      <c r="F61" s="157"/>
      <c r="G61" s="20">
        <v>747274.7</v>
      </c>
      <c r="H61" s="20">
        <v>62272.84</v>
      </c>
      <c r="I61" s="20">
        <v>62272.84</v>
      </c>
      <c r="J61" s="5">
        <v>62272.84</v>
      </c>
      <c r="K61" s="13">
        <v>186818.52</v>
      </c>
      <c r="L61" s="20">
        <v>62272.84</v>
      </c>
      <c r="M61" s="20">
        <v>62272.84</v>
      </c>
      <c r="N61" s="5">
        <v>62272.84</v>
      </c>
      <c r="O61" s="13">
        <v>186818.52</v>
      </c>
      <c r="P61" s="20">
        <v>62272.84</v>
      </c>
      <c r="Q61" s="20">
        <v>62272.84</v>
      </c>
      <c r="R61" s="5">
        <v>62272.84</v>
      </c>
      <c r="S61" s="13">
        <v>186818.52</v>
      </c>
      <c r="T61" s="20">
        <v>62272.84</v>
      </c>
      <c r="U61" s="20">
        <v>62272.84</v>
      </c>
      <c r="V61" s="5">
        <v>62273.46</v>
      </c>
      <c r="W61" s="12">
        <v>186819.14</v>
      </c>
      <c r="X61" s="10">
        <v>0</v>
      </c>
      <c r="Y61" s="11"/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9">
        <v>0</v>
      </c>
      <c r="AP61" s="8">
        <v>747274.7</v>
      </c>
      <c r="AQ61" s="8">
        <v>62272.84</v>
      </c>
      <c r="AR61" s="8">
        <v>62272.84</v>
      </c>
      <c r="AS61" s="8">
        <v>62272.84</v>
      </c>
      <c r="AT61" s="8">
        <v>62272.84</v>
      </c>
      <c r="AU61" s="8">
        <v>62272.84</v>
      </c>
      <c r="AV61" s="8">
        <v>62272.84</v>
      </c>
      <c r="AW61" s="8">
        <v>62272.84</v>
      </c>
      <c r="AX61" s="8">
        <v>62272.84</v>
      </c>
      <c r="AY61" s="8">
        <v>62272.84</v>
      </c>
      <c r="AZ61" s="8">
        <v>62272.84</v>
      </c>
      <c r="BA61" s="8">
        <v>62272.84</v>
      </c>
      <c r="BB61" s="8">
        <v>62273.46</v>
      </c>
    </row>
    <row r="62" spans="1:54" ht="20.5" x14ac:dyDescent="0.25">
      <c r="A62" s="2"/>
      <c r="B62" s="19" t="s">
        <v>14</v>
      </c>
      <c r="C62" s="18" t="s">
        <v>75</v>
      </c>
      <c r="D62" s="17" t="s">
        <v>100</v>
      </c>
      <c r="E62" s="16">
        <v>300100000</v>
      </c>
      <c r="F62" s="15"/>
      <c r="G62" s="14">
        <v>12500</v>
      </c>
      <c r="H62" s="14">
        <v>0</v>
      </c>
      <c r="I62" s="14">
        <v>0</v>
      </c>
      <c r="J62" s="14">
        <v>1000</v>
      </c>
      <c r="K62" s="10">
        <v>1000</v>
      </c>
      <c r="L62" s="14">
        <v>1125</v>
      </c>
      <c r="M62" s="14">
        <v>1000</v>
      </c>
      <c r="N62" s="14">
        <v>1000</v>
      </c>
      <c r="O62" s="10">
        <v>3125</v>
      </c>
      <c r="P62" s="14">
        <v>1125</v>
      </c>
      <c r="Q62" s="14">
        <v>1000</v>
      </c>
      <c r="R62" s="14">
        <v>1000</v>
      </c>
      <c r="S62" s="10">
        <v>3125</v>
      </c>
      <c r="T62" s="14">
        <v>1125</v>
      </c>
      <c r="U62" s="14">
        <v>1000</v>
      </c>
      <c r="V62" s="14">
        <v>3125</v>
      </c>
      <c r="W62" s="10">
        <v>5250</v>
      </c>
      <c r="X62" s="10">
        <v>0</v>
      </c>
      <c r="Y62" s="11"/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9">
        <v>0</v>
      </c>
      <c r="AP62" s="8">
        <v>12500</v>
      </c>
      <c r="AQ62" s="8">
        <v>0</v>
      </c>
      <c r="AR62" s="8">
        <v>0</v>
      </c>
      <c r="AS62" s="8">
        <v>1000</v>
      </c>
      <c r="AT62" s="8">
        <v>1125</v>
      </c>
      <c r="AU62" s="8">
        <v>1000</v>
      </c>
      <c r="AV62" s="8">
        <v>1000</v>
      </c>
      <c r="AW62" s="8">
        <v>1125</v>
      </c>
      <c r="AX62" s="8">
        <v>1000</v>
      </c>
      <c r="AY62" s="8">
        <v>1000</v>
      </c>
      <c r="AZ62" s="8">
        <v>1125</v>
      </c>
      <c r="BA62" s="8">
        <v>1000</v>
      </c>
      <c r="BB62" s="8">
        <v>3125</v>
      </c>
    </row>
    <row r="63" spans="1:54" ht="20.5" x14ac:dyDescent="0.25">
      <c r="A63" s="2"/>
      <c r="B63" s="25" t="s">
        <v>14</v>
      </c>
      <c r="C63" s="24" t="s">
        <v>75</v>
      </c>
      <c r="D63" s="23" t="s">
        <v>99</v>
      </c>
      <c r="E63" s="22">
        <v>300100000</v>
      </c>
      <c r="F63" s="21"/>
      <c r="G63" s="10">
        <v>10000</v>
      </c>
      <c r="H63" s="10">
        <v>0</v>
      </c>
      <c r="I63" s="10">
        <v>0</v>
      </c>
      <c r="J63" s="10">
        <v>1000</v>
      </c>
      <c r="K63" s="10">
        <v>1000</v>
      </c>
      <c r="L63" s="10">
        <v>1000</v>
      </c>
      <c r="M63" s="10">
        <v>1000</v>
      </c>
      <c r="N63" s="10">
        <v>1000</v>
      </c>
      <c r="O63" s="10">
        <v>3000</v>
      </c>
      <c r="P63" s="10">
        <v>1000</v>
      </c>
      <c r="Q63" s="10">
        <v>1000</v>
      </c>
      <c r="R63" s="10">
        <v>1000</v>
      </c>
      <c r="S63" s="10">
        <v>3000</v>
      </c>
      <c r="T63" s="10">
        <v>1000</v>
      </c>
      <c r="U63" s="10">
        <v>1000</v>
      </c>
      <c r="V63" s="10">
        <v>1000</v>
      </c>
      <c r="W63" s="10">
        <v>3000</v>
      </c>
      <c r="X63" s="10">
        <v>0</v>
      </c>
      <c r="Y63" s="11"/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9">
        <v>0</v>
      </c>
      <c r="AP63" s="8">
        <v>10000</v>
      </c>
      <c r="AQ63" s="8">
        <v>0</v>
      </c>
      <c r="AR63" s="8">
        <v>0</v>
      </c>
      <c r="AS63" s="8">
        <v>1000</v>
      </c>
      <c r="AT63" s="8">
        <v>1000</v>
      </c>
      <c r="AU63" s="8">
        <v>1000</v>
      </c>
      <c r="AV63" s="8">
        <v>1000</v>
      </c>
      <c r="AW63" s="8">
        <v>1000</v>
      </c>
      <c r="AX63" s="8">
        <v>1000</v>
      </c>
      <c r="AY63" s="8">
        <v>1000</v>
      </c>
      <c r="AZ63" s="8">
        <v>1000</v>
      </c>
      <c r="BA63" s="8">
        <v>1000</v>
      </c>
      <c r="BB63" s="8">
        <v>1000</v>
      </c>
    </row>
    <row r="64" spans="1:54" ht="20.5" x14ac:dyDescent="0.25">
      <c r="A64" s="2"/>
      <c r="B64" s="25" t="s">
        <v>14</v>
      </c>
      <c r="C64" s="24" t="s">
        <v>75</v>
      </c>
      <c r="D64" s="23" t="s">
        <v>98</v>
      </c>
      <c r="E64" s="22">
        <v>300100000</v>
      </c>
      <c r="F64" s="21"/>
      <c r="G64" s="10">
        <v>40000</v>
      </c>
      <c r="H64" s="10">
        <v>5208.33</v>
      </c>
      <c r="I64" s="10">
        <v>5208.33</v>
      </c>
      <c r="J64" s="10">
        <v>3208.33</v>
      </c>
      <c r="K64" s="10">
        <v>13624.99</v>
      </c>
      <c r="L64" s="10">
        <v>3083.33</v>
      </c>
      <c r="M64" s="10">
        <v>3208.33</v>
      </c>
      <c r="N64" s="10">
        <v>3208.33</v>
      </c>
      <c r="O64" s="10">
        <v>9499.99</v>
      </c>
      <c r="P64" s="10">
        <v>3083.33</v>
      </c>
      <c r="Q64" s="10">
        <v>3208.33</v>
      </c>
      <c r="R64" s="10">
        <v>3208.33</v>
      </c>
      <c r="S64" s="10">
        <v>9499.99</v>
      </c>
      <c r="T64" s="10">
        <v>3083.33</v>
      </c>
      <c r="U64" s="10">
        <v>3208.33</v>
      </c>
      <c r="V64" s="10">
        <v>1083.3699999999999</v>
      </c>
      <c r="W64" s="10">
        <v>7375.03</v>
      </c>
      <c r="X64" s="10">
        <v>0</v>
      </c>
      <c r="Y64" s="11"/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9">
        <v>0</v>
      </c>
      <c r="AP64" s="8">
        <v>40000</v>
      </c>
      <c r="AQ64" s="8">
        <v>5208.33</v>
      </c>
      <c r="AR64" s="8">
        <v>5208.33</v>
      </c>
      <c r="AS64" s="8">
        <v>3208.33</v>
      </c>
      <c r="AT64" s="8">
        <v>3083.33</v>
      </c>
      <c r="AU64" s="8">
        <v>3208.33</v>
      </c>
      <c r="AV64" s="8">
        <v>3208.33</v>
      </c>
      <c r="AW64" s="8">
        <v>3083.33</v>
      </c>
      <c r="AX64" s="8">
        <v>3208.33</v>
      </c>
      <c r="AY64" s="8">
        <v>3208.33</v>
      </c>
      <c r="AZ64" s="8">
        <v>3083.33</v>
      </c>
      <c r="BA64" s="8">
        <v>3208.33</v>
      </c>
      <c r="BB64" s="8">
        <v>1083.3699999999999</v>
      </c>
    </row>
    <row r="65" spans="1:54" ht="20.5" x14ac:dyDescent="0.25">
      <c r="A65" s="2"/>
      <c r="B65" s="25" t="s">
        <v>14</v>
      </c>
      <c r="C65" s="24" t="s">
        <v>75</v>
      </c>
      <c r="D65" s="23" t="s">
        <v>97</v>
      </c>
      <c r="E65" s="22">
        <v>300100000</v>
      </c>
      <c r="F65" s="21"/>
      <c r="G65" s="10">
        <v>2500</v>
      </c>
      <c r="H65" s="10">
        <v>100</v>
      </c>
      <c r="I65" s="10">
        <v>300</v>
      </c>
      <c r="J65" s="10">
        <v>200</v>
      </c>
      <c r="K65" s="10">
        <v>600</v>
      </c>
      <c r="L65" s="10">
        <v>200</v>
      </c>
      <c r="M65" s="10">
        <v>200</v>
      </c>
      <c r="N65" s="10">
        <v>200</v>
      </c>
      <c r="O65" s="10">
        <v>600</v>
      </c>
      <c r="P65" s="10">
        <v>200</v>
      </c>
      <c r="Q65" s="10">
        <v>200</v>
      </c>
      <c r="R65" s="10">
        <v>200</v>
      </c>
      <c r="S65" s="10">
        <v>600</v>
      </c>
      <c r="T65" s="10">
        <v>200</v>
      </c>
      <c r="U65" s="10">
        <v>200</v>
      </c>
      <c r="V65" s="10">
        <v>300</v>
      </c>
      <c r="W65" s="10">
        <v>700</v>
      </c>
      <c r="X65" s="10">
        <v>0</v>
      </c>
      <c r="Y65" s="11"/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9">
        <v>0</v>
      </c>
      <c r="AP65" s="8">
        <v>2500</v>
      </c>
      <c r="AQ65" s="8">
        <v>100</v>
      </c>
      <c r="AR65" s="8">
        <v>300</v>
      </c>
      <c r="AS65" s="8">
        <v>200</v>
      </c>
      <c r="AT65" s="8">
        <v>200</v>
      </c>
      <c r="AU65" s="8">
        <v>200</v>
      </c>
      <c r="AV65" s="8">
        <v>200</v>
      </c>
      <c r="AW65" s="8">
        <v>200</v>
      </c>
      <c r="AX65" s="8">
        <v>200</v>
      </c>
      <c r="AY65" s="8">
        <v>200</v>
      </c>
      <c r="AZ65" s="8">
        <v>200</v>
      </c>
      <c r="BA65" s="8">
        <v>200</v>
      </c>
      <c r="BB65" s="8">
        <v>300</v>
      </c>
    </row>
    <row r="66" spans="1:54" ht="20.5" x14ac:dyDescent="0.25">
      <c r="A66" s="2"/>
      <c r="B66" s="25" t="s">
        <v>14</v>
      </c>
      <c r="C66" s="24" t="s">
        <v>75</v>
      </c>
      <c r="D66" s="23" t="s">
        <v>96</v>
      </c>
      <c r="E66" s="22">
        <v>300100000</v>
      </c>
      <c r="F66" s="21"/>
      <c r="G66" s="10">
        <v>6000</v>
      </c>
      <c r="H66" s="10">
        <v>500</v>
      </c>
      <c r="I66" s="10">
        <v>500</v>
      </c>
      <c r="J66" s="10">
        <v>500</v>
      </c>
      <c r="K66" s="10">
        <v>1500</v>
      </c>
      <c r="L66" s="10">
        <v>500</v>
      </c>
      <c r="M66" s="10">
        <v>500</v>
      </c>
      <c r="N66" s="10">
        <v>500</v>
      </c>
      <c r="O66" s="10">
        <v>1500</v>
      </c>
      <c r="P66" s="10">
        <v>500</v>
      </c>
      <c r="Q66" s="10">
        <v>500</v>
      </c>
      <c r="R66" s="10">
        <v>500</v>
      </c>
      <c r="S66" s="10">
        <v>1500</v>
      </c>
      <c r="T66" s="10">
        <v>500</v>
      </c>
      <c r="U66" s="10">
        <v>500</v>
      </c>
      <c r="V66" s="10">
        <v>500</v>
      </c>
      <c r="W66" s="10">
        <v>1500</v>
      </c>
      <c r="X66" s="10">
        <v>0</v>
      </c>
      <c r="Y66" s="11"/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9">
        <v>0</v>
      </c>
      <c r="AP66" s="8">
        <v>6000</v>
      </c>
      <c r="AQ66" s="8">
        <v>500</v>
      </c>
      <c r="AR66" s="8">
        <v>500</v>
      </c>
      <c r="AS66" s="8">
        <v>500</v>
      </c>
      <c r="AT66" s="8">
        <v>500</v>
      </c>
      <c r="AU66" s="8">
        <v>500</v>
      </c>
      <c r="AV66" s="8">
        <v>500</v>
      </c>
      <c r="AW66" s="8">
        <v>500</v>
      </c>
      <c r="AX66" s="8">
        <v>500</v>
      </c>
      <c r="AY66" s="8">
        <v>500</v>
      </c>
      <c r="AZ66" s="8">
        <v>500</v>
      </c>
      <c r="BA66" s="8">
        <v>500</v>
      </c>
      <c r="BB66" s="8">
        <v>500</v>
      </c>
    </row>
    <row r="67" spans="1:54" ht="20.5" x14ac:dyDescent="0.25">
      <c r="A67" s="2"/>
      <c r="B67" s="25" t="s">
        <v>14</v>
      </c>
      <c r="C67" s="24" t="s">
        <v>75</v>
      </c>
      <c r="D67" s="23" t="s">
        <v>95</v>
      </c>
      <c r="E67" s="22">
        <v>300100000</v>
      </c>
      <c r="F67" s="21"/>
      <c r="G67" s="10">
        <v>20000</v>
      </c>
      <c r="H67" s="10">
        <v>1775</v>
      </c>
      <c r="I67" s="10">
        <v>1575</v>
      </c>
      <c r="J67" s="10">
        <v>1675</v>
      </c>
      <c r="K67" s="10">
        <v>5025</v>
      </c>
      <c r="L67" s="10">
        <v>1675</v>
      </c>
      <c r="M67" s="10">
        <v>1675</v>
      </c>
      <c r="N67" s="10">
        <v>1675</v>
      </c>
      <c r="O67" s="10">
        <v>5025</v>
      </c>
      <c r="P67" s="10">
        <v>1675</v>
      </c>
      <c r="Q67" s="10">
        <v>1675</v>
      </c>
      <c r="R67" s="10">
        <v>1675</v>
      </c>
      <c r="S67" s="10">
        <v>5025</v>
      </c>
      <c r="T67" s="10">
        <v>1675</v>
      </c>
      <c r="U67" s="10">
        <v>1675</v>
      </c>
      <c r="V67" s="10">
        <v>1575</v>
      </c>
      <c r="W67" s="10">
        <v>4925</v>
      </c>
      <c r="X67" s="10">
        <v>0</v>
      </c>
      <c r="Y67" s="11"/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9">
        <v>0</v>
      </c>
      <c r="AP67" s="8">
        <v>20000</v>
      </c>
      <c r="AQ67" s="8">
        <v>1775</v>
      </c>
      <c r="AR67" s="8">
        <v>1575</v>
      </c>
      <c r="AS67" s="8">
        <v>1675</v>
      </c>
      <c r="AT67" s="8">
        <v>1675</v>
      </c>
      <c r="AU67" s="8">
        <v>1675</v>
      </c>
      <c r="AV67" s="8">
        <v>1675</v>
      </c>
      <c r="AW67" s="8">
        <v>1675</v>
      </c>
      <c r="AX67" s="8">
        <v>1675</v>
      </c>
      <c r="AY67" s="8">
        <v>1675</v>
      </c>
      <c r="AZ67" s="8">
        <v>1675</v>
      </c>
      <c r="BA67" s="8">
        <v>1675</v>
      </c>
      <c r="BB67" s="8">
        <v>1575</v>
      </c>
    </row>
    <row r="68" spans="1:54" ht="20.5" x14ac:dyDescent="0.25">
      <c r="A68" s="2"/>
      <c r="B68" s="25" t="s">
        <v>14</v>
      </c>
      <c r="C68" s="24" t="s">
        <v>75</v>
      </c>
      <c r="D68" s="23" t="s">
        <v>94</v>
      </c>
      <c r="E68" s="22">
        <v>300100000</v>
      </c>
      <c r="F68" s="21"/>
      <c r="G68" s="10">
        <v>60000</v>
      </c>
      <c r="H68" s="10">
        <v>5000</v>
      </c>
      <c r="I68" s="10">
        <v>5000</v>
      </c>
      <c r="J68" s="10">
        <v>5000</v>
      </c>
      <c r="K68" s="10">
        <v>15000</v>
      </c>
      <c r="L68" s="10">
        <v>5000</v>
      </c>
      <c r="M68" s="10">
        <v>5000</v>
      </c>
      <c r="N68" s="10">
        <v>5000</v>
      </c>
      <c r="O68" s="10">
        <v>15000</v>
      </c>
      <c r="P68" s="10">
        <v>5000</v>
      </c>
      <c r="Q68" s="10">
        <v>5000</v>
      </c>
      <c r="R68" s="10">
        <v>5000</v>
      </c>
      <c r="S68" s="10">
        <v>15000</v>
      </c>
      <c r="T68" s="10">
        <v>5000</v>
      </c>
      <c r="U68" s="10">
        <v>5000</v>
      </c>
      <c r="V68" s="10">
        <v>5000</v>
      </c>
      <c r="W68" s="10">
        <v>15000</v>
      </c>
      <c r="X68" s="10">
        <v>0</v>
      </c>
      <c r="Y68" s="11"/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9">
        <v>0</v>
      </c>
      <c r="AP68" s="8">
        <v>60000</v>
      </c>
      <c r="AQ68" s="8">
        <v>5000</v>
      </c>
      <c r="AR68" s="8">
        <v>5000</v>
      </c>
      <c r="AS68" s="8">
        <v>5000</v>
      </c>
      <c r="AT68" s="8">
        <v>5000</v>
      </c>
      <c r="AU68" s="8">
        <v>5000</v>
      </c>
      <c r="AV68" s="8">
        <v>5000</v>
      </c>
      <c r="AW68" s="8">
        <v>5000</v>
      </c>
      <c r="AX68" s="8">
        <v>5000</v>
      </c>
      <c r="AY68" s="8">
        <v>5000</v>
      </c>
      <c r="AZ68" s="8">
        <v>5000</v>
      </c>
      <c r="BA68" s="8">
        <v>5000</v>
      </c>
      <c r="BB68" s="8">
        <v>5000</v>
      </c>
    </row>
    <row r="69" spans="1:54" ht="20.5" x14ac:dyDescent="0.25">
      <c r="A69" s="2"/>
      <c r="B69" s="25" t="s">
        <v>14</v>
      </c>
      <c r="C69" s="24" t="s">
        <v>75</v>
      </c>
      <c r="D69" s="23" t="s">
        <v>93</v>
      </c>
      <c r="E69" s="22">
        <v>300100000</v>
      </c>
      <c r="F69" s="21"/>
      <c r="G69" s="10">
        <v>2500</v>
      </c>
      <c r="H69" s="10">
        <v>200</v>
      </c>
      <c r="I69" s="10">
        <v>200</v>
      </c>
      <c r="J69" s="10">
        <v>200</v>
      </c>
      <c r="K69" s="10">
        <v>600</v>
      </c>
      <c r="L69" s="10">
        <v>200</v>
      </c>
      <c r="M69" s="10">
        <v>200</v>
      </c>
      <c r="N69" s="10">
        <v>200</v>
      </c>
      <c r="O69" s="10">
        <v>600</v>
      </c>
      <c r="P69" s="10">
        <v>200</v>
      </c>
      <c r="Q69" s="10">
        <v>200</v>
      </c>
      <c r="R69" s="10">
        <v>200</v>
      </c>
      <c r="S69" s="10">
        <v>600</v>
      </c>
      <c r="T69" s="10">
        <v>200</v>
      </c>
      <c r="U69" s="10">
        <v>200</v>
      </c>
      <c r="V69" s="10">
        <v>300</v>
      </c>
      <c r="W69" s="10">
        <v>700</v>
      </c>
      <c r="X69" s="10">
        <v>0</v>
      </c>
      <c r="Y69" s="11"/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9">
        <v>0</v>
      </c>
      <c r="AP69" s="8">
        <v>2500</v>
      </c>
      <c r="AQ69" s="8">
        <v>200</v>
      </c>
      <c r="AR69" s="8">
        <v>200</v>
      </c>
      <c r="AS69" s="8">
        <v>200</v>
      </c>
      <c r="AT69" s="8">
        <v>200</v>
      </c>
      <c r="AU69" s="8">
        <v>200</v>
      </c>
      <c r="AV69" s="8">
        <v>200</v>
      </c>
      <c r="AW69" s="8">
        <v>200</v>
      </c>
      <c r="AX69" s="8">
        <v>200</v>
      </c>
      <c r="AY69" s="8">
        <v>200</v>
      </c>
      <c r="AZ69" s="8">
        <v>200</v>
      </c>
      <c r="BA69" s="8">
        <v>200</v>
      </c>
      <c r="BB69" s="8">
        <v>300</v>
      </c>
    </row>
    <row r="70" spans="1:54" ht="20.5" x14ac:dyDescent="0.25">
      <c r="A70" s="2"/>
      <c r="B70" s="25" t="s">
        <v>14</v>
      </c>
      <c r="C70" s="24" t="s">
        <v>75</v>
      </c>
      <c r="D70" s="23" t="s">
        <v>92</v>
      </c>
      <c r="E70" s="22">
        <v>300100000</v>
      </c>
      <c r="F70" s="21"/>
      <c r="G70" s="10">
        <v>10000</v>
      </c>
      <c r="H70" s="10">
        <v>841.66</v>
      </c>
      <c r="I70" s="10">
        <v>841.66</v>
      </c>
      <c r="J70" s="10">
        <v>841.66</v>
      </c>
      <c r="K70" s="10">
        <v>2524.98</v>
      </c>
      <c r="L70" s="10">
        <v>841.66</v>
      </c>
      <c r="M70" s="10">
        <v>841.66</v>
      </c>
      <c r="N70" s="10">
        <v>841.66</v>
      </c>
      <c r="O70" s="10">
        <v>2524.98</v>
      </c>
      <c r="P70" s="10">
        <v>841.66</v>
      </c>
      <c r="Q70" s="10">
        <v>841.66</v>
      </c>
      <c r="R70" s="10">
        <v>841.66</v>
      </c>
      <c r="S70" s="10">
        <v>2524.98</v>
      </c>
      <c r="T70" s="10">
        <v>841.66</v>
      </c>
      <c r="U70" s="10">
        <v>841.66</v>
      </c>
      <c r="V70" s="10">
        <v>741.74</v>
      </c>
      <c r="W70" s="10">
        <v>2425.06</v>
      </c>
      <c r="X70" s="10">
        <v>0</v>
      </c>
      <c r="Y70" s="11"/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9">
        <v>0</v>
      </c>
      <c r="AP70" s="8">
        <v>10000</v>
      </c>
      <c r="AQ70" s="8">
        <v>841.66</v>
      </c>
      <c r="AR70" s="8">
        <v>841.66</v>
      </c>
      <c r="AS70" s="8">
        <v>841.66</v>
      </c>
      <c r="AT70" s="8">
        <v>841.66</v>
      </c>
      <c r="AU70" s="8">
        <v>841.66</v>
      </c>
      <c r="AV70" s="8">
        <v>841.66</v>
      </c>
      <c r="AW70" s="8">
        <v>841.66</v>
      </c>
      <c r="AX70" s="8">
        <v>841.66</v>
      </c>
      <c r="AY70" s="8">
        <v>841.66</v>
      </c>
      <c r="AZ70" s="8">
        <v>841.66</v>
      </c>
      <c r="BA70" s="8">
        <v>841.66</v>
      </c>
      <c r="BB70" s="8">
        <v>741.74</v>
      </c>
    </row>
    <row r="71" spans="1:54" ht="20.5" x14ac:dyDescent="0.25">
      <c r="A71" s="2"/>
      <c r="B71" s="25" t="s">
        <v>14</v>
      </c>
      <c r="C71" s="24" t="s">
        <v>75</v>
      </c>
      <c r="D71" s="23" t="s">
        <v>91</v>
      </c>
      <c r="E71" s="22">
        <v>300100000</v>
      </c>
      <c r="F71" s="21"/>
      <c r="G71" s="10">
        <v>1500</v>
      </c>
      <c r="H71" s="10">
        <v>125</v>
      </c>
      <c r="I71" s="10">
        <v>125</v>
      </c>
      <c r="J71" s="10">
        <v>125</v>
      </c>
      <c r="K71" s="10">
        <v>375</v>
      </c>
      <c r="L71" s="10">
        <v>125</v>
      </c>
      <c r="M71" s="10">
        <v>125</v>
      </c>
      <c r="N71" s="10">
        <v>125</v>
      </c>
      <c r="O71" s="10">
        <v>375</v>
      </c>
      <c r="P71" s="10">
        <v>125</v>
      </c>
      <c r="Q71" s="10">
        <v>125</v>
      </c>
      <c r="R71" s="10">
        <v>125</v>
      </c>
      <c r="S71" s="10">
        <v>375</v>
      </c>
      <c r="T71" s="10">
        <v>125</v>
      </c>
      <c r="U71" s="10">
        <v>125</v>
      </c>
      <c r="V71" s="10">
        <v>125</v>
      </c>
      <c r="W71" s="10">
        <v>375</v>
      </c>
      <c r="X71" s="10">
        <v>0</v>
      </c>
      <c r="Y71" s="11"/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9">
        <v>0</v>
      </c>
      <c r="AP71" s="8">
        <v>1500</v>
      </c>
      <c r="AQ71" s="8">
        <v>125</v>
      </c>
      <c r="AR71" s="8">
        <v>125</v>
      </c>
      <c r="AS71" s="8">
        <v>125</v>
      </c>
      <c r="AT71" s="8">
        <v>125</v>
      </c>
      <c r="AU71" s="8">
        <v>125</v>
      </c>
      <c r="AV71" s="8">
        <v>125</v>
      </c>
      <c r="AW71" s="8">
        <v>125</v>
      </c>
      <c r="AX71" s="8">
        <v>125</v>
      </c>
      <c r="AY71" s="8">
        <v>125</v>
      </c>
      <c r="AZ71" s="8">
        <v>125</v>
      </c>
      <c r="BA71" s="8">
        <v>125</v>
      </c>
      <c r="BB71" s="8">
        <v>125</v>
      </c>
    </row>
    <row r="72" spans="1:54" ht="20.5" x14ac:dyDescent="0.25">
      <c r="A72" s="2"/>
      <c r="B72" s="25" t="s">
        <v>14</v>
      </c>
      <c r="C72" s="24" t="s">
        <v>75</v>
      </c>
      <c r="D72" s="23" t="s">
        <v>90</v>
      </c>
      <c r="E72" s="22">
        <v>300100000</v>
      </c>
      <c r="F72" s="21"/>
      <c r="G72" s="10">
        <v>21570</v>
      </c>
      <c r="H72" s="10">
        <v>1797.16</v>
      </c>
      <c r="I72" s="10">
        <v>1797.16</v>
      </c>
      <c r="J72" s="10">
        <v>1797.16</v>
      </c>
      <c r="K72" s="10">
        <v>5391.48</v>
      </c>
      <c r="L72" s="10">
        <v>1797.16</v>
      </c>
      <c r="M72" s="10">
        <v>1797.16</v>
      </c>
      <c r="N72" s="10">
        <v>1797.16</v>
      </c>
      <c r="O72" s="10">
        <v>5391.48</v>
      </c>
      <c r="P72" s="10">
        <v>1797.16</v>
      </c>
      <c r="Q72" s="10">
        <v>1797.16</v>
      </c>
      <c r="R72" s="10">
        <v>1797.16</v>
      </c>
      <c r="S72" s="10">
        <v>5391.48</v>
      </c>
      <c r="T72" s="10">
        <v>1797.16</v>
      </c>
      <c r="U72" s="10">
        <v>1797.16</v>
      </c>
      <c r="V72" s="10">
        <v>1801.24</v>
      </c>
      <c r="W72" s="10">
        <v>5395.56</v>
      </c>
      <c r="X72" s="10">
        <v>0</v>
      </c>
      <c r="Y72" s="11"/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9">
        <v>0</v>
      </c>
      <c r="AP72" s="8">
        <v>21570</v>
      </c>
      <c r="AQ72" s="8">
        <v>1797.16</v>
      </c>
      <c r="AR72" s="8">
        <v>1797.16</v>
      </c>
      <c r="AS72" s="8">
        <v>1797.16</v>
      </c>
      <c r="AT72" s="8">
        <v>1797.16</v>
      </c>
      <c r="AU72" s="8">
        <v>1797.16</v>
      </c>
      <c r="AV72" s="8">
        <v>1797.16</v>
      </c>
      <c r="AW72" s="8">
        <v>1797.16</v>
      </c>
      <c r="AX72" s="8">
        <v>1797.16</v>
      </c>
      <c r="AY72" s="8">
        <v>1797.16</v>
      </c>
      <c r="AZ72" s="8">
        <v>1797.16</v>
      </c>
      <c r="BA72" s="8">
        <v>1797.16</v>
      </c>
      <c r="BB72" s="8">
        <v>1801.24</v>
      </c>
    </row>
    <row r="73" spans="1:54" ht="20.5" x14ac:dyDescent="0.25">
      <c r="A73" s="2"/>
      <c r="B73" s="25" t="s">
        <v>14</v>
      </c>
      <c r="C73" s="24" t="s">
        <v>75</v>
      </c>
      <c r="D73" s="23" t="s">
        <v>89</v>
      </c>
      <c r="E73" s="22">
        <v>300100000</v>
      </c>
      <c r="F73" s="21"/>
      <c r="G73" s="10">
        <v>35000</v>
      </c>
      <c r="H73" s="10">
        <v>2917</v>
      </c>
      <c r="I73" s="10">
        <v>2917</v>
      </c>
      <c r="J73" s="10">
        <v>2917</v>
      </c>
      <c r="K73" s="10">
        <v>8751</v>
      </c>
      <c r="L73" s="10">
        <v>2917</v>
      </c>
      <c r="M73" s="10">
        <v>2917</v>
      </c>
      <c r="N73" s="10">
        <v>2917</v>
      </c>
      <c r="O73" s="10">
        <v>8751</v>
      </c>
      <c r="P73" s="10">
        <v>2917</v>
      </c>
      <c r="Q73" s="10">
        <v>2917</v>
      </c>
      <c r="R73" s="10">
        <v>2917</v>
      </c>
      <c r="S73" s="10">
        <v>8751</v>
      </c>
      <c r="T73" s="10">
        <v>2917</v>
      </c>
      <c r="U73" s="10">
        <v>2917</v>
      </c>
      <c r="V73" s="10">
        <v>2913</v>
      </c>
      <c r="W73" s="10">
        <v>8747</v>
      </c>
      <c r="X73" s="10">
        <v>0</v>
      </c>
      <c r="Y73" s="11"/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9">
        <v>0</v>
      </c>
      <c r="AP73" s="8">
        <v>35000</v>
      </c>
      <c r="AQ73" s="8">
        <v>2917</v>
      </c>
      <c r="AR73" s="8">
        <v>2917</v>
      </c>
      <c r="AS73" s="8">
        <v>2917</v>
      </c>
      <c r="AT73" s="8">
        <v>2917</v>
      </c>
      <c r="AU73" s="8">
        <v>2917</v>
      </c>
      <c r="AV73" s="8">
        <v>2917</v>
      </c>
      <c r="AW73" s="8">
        <v>2917</v>
      </c>
      <c r="AX73" s="8">
        <v>2917</v>
      </c>
      <c r="AY73" s="8">
        <v>2917</v>
      </c>
      <c r="AZ73" s="8">
        <v>2917</v>
      </c>
      <c r="BA73" s="8">
        <v>2917</v>
      </c>
      <c r="BB73" s="8">
        <v>2913</v>
      </c>
    </row>
    <row r="74" spans="1:54" ht="20.5" x14ac:dyDescent="0.25">
      <c r="A74" s="2"/>
      <c r="B74" s="25" t="s">
        <v>14</v>
      </c>
      <c r="C74" s="24" t="s">
        <v>75</v>
      </c>
      <c r="D74" s="23" t="s">
        <v>88</v>
      </c>
      <c r="E74" s="22">
        <v>300100000</v>
      </c>
      <c r="F74" s="21"/>
      <c r="G74" s="10">
        <v>30000</v>
      </c>
      <c r="H74" s="10">
        <v>2500</v>
      </c>
      <c r="I74" s="10">
        <v>2500</v>
      </c>
      <c r="J74" s="10">
        <v>2500</v>
      </c>
      <c r="K74" s="10">
        <v>7500</v>
      </c>
      <c r="L74" s="10">
        <v>2500</v>
      </c>
      <c r="M74" s="10">
        <v>2500</v>
      </c>
      <c r="N74" s="10">
        <v>2500</v>
      </c>
      <c r="O74" s="10">
        <v>7500</v>
      </c>
      <c r="P74" s="10">
        <v>2500</v>
      </c>
      <c r="Q74" s="10">
        <v>2500</v>
      </c>
      <c r="R74" s="10">
        <v>2500</v>
      </c>
      <c r="S74" s="10">
        <v>7500</v>
      </c>
      <c r="T74" s="10">
        <v>2500</v>
      </c>
      <c r="U74" s="10">
        <v>2500</v>
      </c>
      <c r="V74" s="10">
        <v>2500</v>
      </c>
      <c r="W74" s="10">
        <v>7500</v>
      </c>
      <c r="X74" s="10">
        <v>0</v>
      </c>
      <c r="Y74" s="11"/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9">
        <v>0</v>
      </c>
      <c r="AP74" s="8">
        <v>30000</v>
      </c>
      <c r="AQ74" s="8">
        <v>2500</v>
      </c>
      <c r="AR74" s="8">
        <v>2500</v>
      </c>
      <c r="AS74" s="8">
        <v>2500</v>
      </c>
      <c r="AT74" s="8">
        <v>2500</v>
      </c>
      <c r="AU74" s="8">
        <v>2500</v>
      </c>
      <c r="AV74" s="8">
        <v>2500</v>
      </c>
      <c r="AW74" s="8">
        <v>2500</v>
      </c>
      <c r="AX74" s="8">
        <v>2500</v>
      </c>
      <c r="AY74" s="8">
        <v>2500</v>
      </c>
      <c r="AZ74" s="8">
        <v>2500</v>
      </c>
      <c r="BA74" s="8">
        <v>2500</v>
      </c>
      <c r="BB74" s="8">
        <v>2500</v>
      </c>
    </row>
    <row r="75" spans="1:54" ht="20.5" x14ac:dyDescent="0.25">
      <c r="A75" s="2"/>
      <c r="B75" s="25" t="s">
        <v>14</v>
      </c>
      <c r="C75" s="24" t="s">
        <v>75</v>
      </c>
      <c r="D75" s="23" t="s">
        <v>87</v>
      </c>
      <c r="E75" s="22">
        <v>300100000</v>
      </c>
      <c r="F75" s="21"/>
      <c r="G75" s="10">
        <v>54000</v>
      </c>
      <c r="H75" s="10">
        <v>4500</v>
      </c>
      <c r="I75" s="10">
        <v>4500</v>
      </c>
      <c r="J75" s="10">
        <v>4500</v>
      </c>
      <c r="K75" s="10">
        <v>13500</v>
      </c>
      <c r="L75" s="10">
        <v>4500</v>
      </c>
      <c r="M75" s="10">
        <v>4500</v>
      </c>
      <c r="N75" s="10">
        <v>4500</v>
      </c>
      <c r="O75" s="10">
        <v>13500</v>
      </c>
      <c r="P75" s="10">
        <v>4500</v>
      </c>
      <c r="Q75" s="10">
        <v>4500</v>
      </c>
      <c r="R75" s="10">
        <v>4500</v>
      </c>
      <c r="S75" s="10">
        <v>13500</v>
      </c>
      <c r="T75" s="10">
        <v>4500</v>
      </c>
      <c r="U75" s="10">
        <v>4500</v>
      </c>
      <c r="V75" s="10">
        <v>4500</v>
      </c>
      <c r="W75" s="10">
        <v>13500</v>
      </c>
      <c r="X75" s="10">
        <v>0</v>
      </c>
      <c r="Y75" s="11"/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9">
        <v>0</v>
      </c>
      <c r="AP75" s="8">
        <v>54000</v>
      </c>
      <c r="AQ75" s="8">
        <v>4500</v>
      </c>
      <c r="AR75" s="8">
        <v>4500</v>
      </c>
      <c r="AS75" s="8">
        <v>4500</v>
      </c>
      <c r="AT75" s="8">
        <v>4500</v>
      </c>
      <c r="AU75" s="8">
        <v>4500</v>
      </c>
      <c r="AV75" s="8">
        <v>4500</v>
      </c>
      <c r="AW75" s="8">
        <v>4500</v>
      </c>
      <c r="AX75" s="8">
        <v>4500</v>
      </c>
      <c r="AY75" s="8">
        <v>4500</v>
      </c>
      <c r="AZ75" s="8">
        <v>4500</v>
      </c>
      <c r="BA75" s="8">
        <v>4500</v>
      </c>
      <c r="BB75" s="8">
        <v>4500</v>
      </c>
    </row>
    <row r="76" spans="1:54" ht="20.5" x14ac:dyDescent="0.25">
      <c r="A76" s="2"/>
      <c r="B76" s="25" t="s">
        <v>14</v>
      </c>
      <c r="C76" s="24" t="s">
        <v>75</v>
      </c>
      <c r="D76" s="23" t="s">
        <v>86</v>
      </c>
      <c r="E76" s="22">
        <v>300100000</v>
      </c>
      <c r="F76" s="21"/>
      <c r="G76" s="10">
        <v>2210</v>
      </c>
      <c r="H76" s="10">
        <v>184.16</v>
      </c>
      <c r="I76" s="10">
        <v>184.16</v>
      </c>
      <c r="J76" s="10">
        <v>184.16</v>
      </c>
      <c r="K76" s="10">
        <v>552.48</v>
      </c>
      <c r="L76" s="10">
        <v>184.16</v>
      </c>
      <c r="M76" s="10">
        <v>184.16</v>
      </c>
      <c r="N76" s="10">
        <v>184.16</v>
      </c>
      <c r="O76" s="10">
        <v>552.48</v>
      </c>
      <c r="P76" s="10">
        <v>184.16</v>
      </c>
      <c r="Q76" s="10">
        <v>184.16</v>
      </c>
      <c r="R76" s="10">
        <v>184.16</v>
      </c>
      <c r="S76" s="10">
        <v>552.48</v>
      </c>
      <c r="T76" s="10">
        <v>184.16</v>
      </c>
      <c r="U76" s="10">
        <v>184.16</v>
      </c>
      <c r="V76" s="10">
        <v>184.24</v>
      </c>
      <c r="W76" s="10">
        <v>552.55999999999995</v>
      </c>
      <c r="X76" s="10">
        <v>0</v>
      </c>
      <c r="Y76" s="11"/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9">
        <v>0</v>
      </c>
      <c r="AP76" s="8">
        <v>2210</v>
      </c>
      <c r="AQ76" s="8">
        <v>184.16</v>
      </c>
      <c r="AR76" s="8">
        <v>184.16</v>
      </c>
      <c r="AS76" s="8">
        <v>184.16</v>
      </c>
      <c r="AT76" s="8">
        <v>184.16</v>
      </c>
      <c r="AU76" s="8">
        <v>184.16</v>
      </c>
      <c r="AV76" s="8">
        <v>184.16</v>
      </c>
      <c r="AW76" s="8">
        <v>184.16</v>
      </c>
      <c r="AX76" s="8">
        <v>184.16</v>
      </c>
      <c r="AY76" s="8">
        <v>184.16</v>
      </c>
      <c r="AZ76" s="8">
        <v>184.16</v>
      </c>
      <c r="BA76" s="8">
        <v>184.16</v>
      </c>
      <c r="BB76" s="8">
        <v>184.24</v>
      </c>
    </row>
    <row r="77" spans="1:54" ht="20.5" x14ac:dyDescent="0.25">
      <c r="A77" s="2"/>
      <c r="B77" s="25" t="s">
        <v>14</v>
      </c>
      <c r="C77" s="24" t="s">
        <v>75</v>
      </c>
      <c r="D77" s="23" t="s">
        <v>85</v>
      </c>
      <c r="E77" s="22">
        <v>300100000</v>
      </c>
      <c r="F77" s="21"/>
      <c r="G77" s="10">
        <v>5000</v>
      </c>
      <c r="H77" s="10">
        <v>416.66</v>
      </c>
      <c r="I77" s="10">
        <v>416.66</v>
      </c>
      <c r="J77" s="10">
        <v>416.66</v>
      </c>
      <c r="K77" s="10">
        <v>1249.98</v>
      </c>
      <c r="L77" s="10">
        <v>416.66</v>
      </c>
      <c r="M77" s="10">
        <v>416.66</v>
      </c>
      <c r="N77" s="10">
        <v>416.66</v>
      </c>
      <c r="O77" s="10">
        <v>1249.98</v>
      </c>
      <c r="P77" s="10">
        <v>416.66</v>
      </c>
      <c r="Q77" s="10">
        <v>416.66</v>
      </c>
      <c r="R77" s="10">
        <v>416.66</v>
      </c>
      <c r="S77" s="10">
        <v>1249.98</v>
      </c>
      <c r="T77" s="10">
        <v>416.66</v>
      </c>
      <c r="U77" s="10">
        <v>416.66</v>
      </c>
      <c r="V77" s="10">
        <v>416.74</v>
      </c>
      <c r="W77" s="10">
        <v>1250.06</v>
      </c>
      <c r="X77" s="10">
        <v>0</v>
      </c>
      <c r="Y77" s="11"/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9">
        <v>0</v>
      </c>
      <c r="AP77" s="8">
        <v>5000</v>
      </c>
      <c r="AQ77" s="8">
        <v>416.66</v>
      </c>
      <c r="AR77" s="8">
        <v>416.66</v>
      </c>
      <c r="AS77" s="8">
        <v>416.66</v>
      </c>
      <c r="AT77" s="8">
        <v>416.66</v>
      </c>
      <c r="AU77" s="8">
        <v>416.66</v>
      </c>
      <c r="AV77" s="8">
        <v>416.66</v>
      </c>
      <c r="AW77" s="8">
        <v>416.66</v>
      </c>
      <c r="AX77" s="8">
        <v>416.66</v>
      </c>
      <c r="AY77" s="8">
        <v>416.66</v>
      </c>
      <c r="AZ77" s="8">
        <v>416.66</v>
      </c>
      <c r="BA77" s="8">
        <v>416.66</v>
      </c>
      <c r="BB77" s="8">
        <v>416.74</v>
      </c>
    </row>
    <row r="78" spans="1:54" ht="20.5" x14ac:dyDescent="0.25">
      <c r="A78" s="2"/>
      <c r="B78" s="25" t="s">
        <v>14</v>
      </c>
      <c r="C78" s="24" t="s">
        <v>75</v>
      </c>
      <c r="D78" s="23" t="s">
        <v>84</v>
      </c>
      <c r="E78" s="22">
        <v>300100000</v>
      </c>
      <c r="F78" s="21"/>
      <c r="G78" s="10">
        <v>500</v>
      </c>
      <c r="H78" s="10">
        <v>41.66</v>
      </c>
      <c r="I78" s="10">
        <v>41.66</v>
      </c>
      <c r="J78" s="10">
        <v>41.66</v>
      </c>
      <c r="K78" s="10">
        <v>124.98</v>
      </c>
      <c r="L78" s="10">
        <v>41.66</v>
      </c>
      <c r="M78" s="10">
        <v>41.66</v>
      </c>
      <c r="N78" s="10">
        <v>41.66</v>
      </c>
      <c r="O78" s="10">
        <v>124.98</v>
      </c>
      <c r="P78" s="10">
        <v>41.66</v>
      </c>
      <c r="Q78" s="10">
        <v>41.66</v>
      </c>
      <c r="R78" s="10">
        <v>41.66</v>
      </c>
      <c r="S78" s="10">
        <v>124.98</v>
      </c>
      <c r="T78" s="10">
        <v>41.66</v>
      </c>
      <c r="U78" s="10">
        <v>41.66</v>
      </c>
      <c r="V78" s="10">
        <v>41.74</v>
      </c>
      <c r="W78" s="10">
        <v>125.06</v>
      </c>
      <c r="X78" s="10">
        <v>0</v>
      </c>
      <c r="Y78" s="11"/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9">
        <v>0</v>
      </c>
      <c r="AP78" s="8">
        <v>500</v>
      </c>
      <c r="AQ78" s="8">
        <v>41.66</v>
      </c>
      <c r="AR78" s="8">
        <v>41.66</v>
      </c>
      <c r="AS78" s="8">
        <v>41.66</v>
      </c>
      <c r="AT78" s="8">
        <v>41.66</v>
      </c>
      <c r="AU78" s="8">
        <v>41.66</v>
      </c>
      <c r="AV78" s="8">
        <v>41.66</v>
      </c>
      <c r="AW78" s="8">
        <v>41.66</v>
      </c>
      <c r="AX78" s="8">
        <v>41.66</v>
      </c>
      <c r="AY78" s="8">
        <v>41.66</v>
      </c>
      <c r="AZ78" s="8">
        <v>41.66</v>
      </c>
      <c r="BA78" s="8">
        <v>41.66</v>
      </c>
      <c r="BB78" s="8">
        <v>41.74</v>
      </c>
    </row>
    <row r="79" spans="1:54" ht="20.5" x14ac:dyDescent="0.25">
      <c r="A79" s="2"/>
      <c r="B79" s="25" t="s">
        <v>14</v>
      </c>
      <c r="C79" s="24" t="s">
        <v>75</v>
      </c>
      <c r="D79" s="23" t="s">
        <v>83</v>
      </c>
      <c r="E79" s="22">
        <v>300100000</v>
      </c>
      <c r="F79" s="21"/>
      <c r="G79" s="10">
        <v>100000</v>
      </c>
      <c r="H79" s="10">
        <v>8330</v>
      </c>
      <c r="I79" s="10">
        <v>8330</v>
      </c>
      <c r="J79" s="10">
        <v>8330</v>
      </c>
      <c r="K79" s="10">
        <v>24990</v>
      </c>
      <c r="L79" s="10">
        <v>8330</v>
      </c>
      <c r="M79" s="10">
        <v>8330</v>
      </c>
      <c r="N79" s="10">
        <v>8330</v>
      </c>
      <c r="O79" s="10">
        <v>24990</v>
      </c>
      <c r="P79" s="10">
        <v>8330</v>
      </c>
      <c r="Q79" s="10">
        <v>8330</v>
      </c>
      <c r="R79" s="10">
        <v>8330</v>
      </c>
      <c r="S79" s="10">
        <v>24990</v>
      </c>
      <c r="T79" s="10">
        <v>8330</v>
      </c>
      <c r="U79" s="10">
        <v>8330</v>
      </c>
      <c r="V79" s="10">
        <v>8370</v>
      </c>
      <c r="W79" s="10">
        <v>25030</v>
      </c>
      <c r="X79" s="10">
        <v>0</v>
      </c>
      <c r="Y79" s="11"/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9">
        <v>0</v>
      </c>
      <c r="AP79" s="8">
        <v>100000</v>
      </c>
      <c r="AQ79" s="8">
        <v>8330</v>
      </c>
      <c r="AR79" s="8">
        <v>8330</v>
      </c>
      <c r="AS79" s="8">
        <v>8330</v>
      </c>
      <c r="AT79" s="8">
        <v>8330</v>
      </c>
      <c r="AU79" s="8">
        <v>8330</v>
      </c>
      <c r="AV79" s="8">
        <v>8330</v>
      </c>
      <c r="AW79" s="8">
        <v>8330</v>
      </c>
      <c r="AX79" s="8">
        <v>8330</v>
      </c>
      <c r="AY79" s="8">
        <v>8330</v>
      </c>
      <c r="AZ79" s="8">
        <v>8330</v>
      </c>
      <c r="BA79" s="8">
        <v>8330</v>
      </c>
      <c r="BB79" s="8">
        <v>8370</v>
      </c>
    </row>
    <row r="80" spans="1:54" ht="20.5" x14ac:dyDescent="0.25">
      <c r="A80" s="2"/>
      <c r="B80" s="25" t="s">
        <v>14</v>
      </c>
      <c r="C80" s="24" t="s">
        <v>75</v>
      </c>
      <c r="D80" s="23" t="s">
        <v>82</v>
      </c>
      <c r="E80" s="22">
        <v>300100000</v>
      </c>
      <c r="F80" s="21"/>
      <c r="G80" s="10">
        <v>500</v>
      </c>
      <c r="H80" s="10">
        <v>41.66</v>
      </c>
      <c r="I80" s="10">
        <v>41.66</v>
      </c>
      <c r="J80" s="10">
        <v>41.66</v>
      </c>
      <c r="K80" s="10">
        <v>124.98</v>
      </c>
      <c r="L80" s="10">
        <v>41.66</v>
      </c>
      <c r="M80" s="10">
        <v>41.66</v>
      </c>
      <c r="N80" s="10">
        <v>41.66</v>
      </c>
      <c r="O80" s="10">
        <v>124.98</v>
      </c>
      <c r="P80" s="10">
        <v>41.66</v>
      </c>
      <c r="Q80" s="10">
        <v>41.66</v>
      </c>
      <c r="R80" s="10">
        <v>41.66</v>
      </c>
      <c r="S80" s="10">
        <v>124.98</v>
      </c>
      <c r="T80" s="10">
        <v>41.66</v>
      </c>
      <c r="U80" s="10">
        <v>41.66</v>
      </c>
      <c r="V80" s="10">
        <v>41.74</v>
      </c>
      <c r="W80" s="10">
        <v>125.06</v>
      </c>
      <c r="X80" s="10">
        <v>0</v>
      </c>
      <c r="Y80" s="11"/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9">
        <v>0</v>
      </c>
      <c r="AP80" s="8">
        <v>500</v>
      </c>
      <c r="AQ80" s="8">
        <v>41.66</v>
      </c>
      <c r="AR80" s="8">
        <v>41.66</v>
      </c>
      <c r="AS80" s="8">
        <v>41.66</v>
      </c>
      <c r="AT80" s="8">
        <v>41.66</v>
      </c>
      <c r="AU80" s="8">
        <v>41.66</v>
      </c>
      <c r="AV80" s="8">
        <v>41.66</v>
      </c>
      <c r="AW80" s="8">
        <v>41.66</v>
      </c>
      <c r="AX80" s="8">
        <v>41.66</v>
      </c>
      <c r="AY80" s="8">
        <v>41.66</v>
      </c>
      <c r="AZ80" s="8">
        <v>41.66</v>
      </c>
      <c r="BA80" s="8">
        <v>41.66</v>
      </c>
      <c r="BB80" s="8">
        <v>41.74</v>
      </c>
    </row>
    <row r="81" spans="1:54" ht="20.5" x14ac:dyDescent="0.25">
      <c r="A81" s="2"/>
      <c r="B81" s="25" t="s">
        <v>14</v>
      </c>
      <c r="C81" s="24" t="s">
        <v>75</v>
      </c>
      <c r="D81" s="23" t="s">
        <v>81</v>
      </c>
      <c r="E81" s="22">
        <v>300100000</v>
      </c>
      <c r="F81" s="21"/>
      <c r="G81" s="10">
        <v>15000</v>
      </c>
      <c r="H81" s="10">
        <v>1250</v>
      </c>
      <c r="I81" s="10">
        <v>1250</v>
      </c>
      <c r="J81" s="10">
        <v>1250</v>
      </c>
      <c r="K81" s="10">
        <v>3750</v>
      </c>
      <c r="L81" s="10">
        <v>1250</v>
      </c>
      <c r="M81" s="10">
        <v>1250</v>
      </c>
      <c r="N81" s="10">
        <v>1250</v>
      </c>
      <c r="O81" s="10">
        <v>3750</v>
      </c>
      <c r="P81" s="10">
        <v>1250</v>
      </c>
      <c r="Q81" s="10">
        <v>1250</v>
      </c>
      <c r="R81" s="10">
        <v>1250</v>
      </c>
      <c r="S81" s="10">
        <v>3750</v>
      </c>
      <c r="T81" s="10">
        <v>1250</v>
      </c>
      <c r="U81" s="10">
        <v>1250</v>
      </c>
      <c r="V81" s="10">
        <v>1250</v>
      </c>
      <c r="W81" s="10">
        <v>3750</v>
      </c>
      <c r="X81" s="10">
        <v>0</v>
      </c>
      <c r="Y81" s="11"/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9">
        <v>0</v>
      </c>
      <c r="AP81" s="8">
        <v>15000</v>
      </c>
      <c r="AQ81" s="8">
        <v>1250</v>
      </c>
      <c r="AR81" s="8">
        <v>1250</v>
      </c>
      <c r="AS81" s="8">
        <v>1250</v>
      </c>
      <c r="AT81" s="8">
        <v>1250</v>
      </c>
      <c r="AU81" s="8">
        <v>1250</v>
      </c>
      <c r="AV81" s="8">
        <v>1250</v>
      </c>
      <c r="AW81" s="8">
        <v>1250</v>
      </c>
      <c r="AX81" s="8">
        <v>1250</v>
      </c>
      <c r="AY81" s="8">
        <v>1250</v>
      </c>
      <c r="AZ81" s="8">
        <v>1250</v>
      </c>
      <c r="BA81" s="8">
        <v>1250</v>
      </c>
      <c r="BB81" s="8">
        <v>1250</v>
      </c>
    </row>
    <row r="82" spans="1:54" ht="20.5" x14ac:dyDescent="0.25">
      <c r="A82" s="2"/>
      <c r="B82" s="25" t="s">
        <v>14</v>
      </c>
      <c r="C82" s="24" t="s">
        <v>75</v>
      </c>
      <c r="D82" s="23" t="s">
        <v>80</v>
      </c>
      <c r="E82" s="22">
        <v>300100000</v>
      </c>
      <c r="F82" s="21"/>
      <c r="G82" s="10">
        <v>50000</v>
      </c>
      <c r="H82" s="10">
        <v>4166.66</v>
      </c>
      <c r="I82" s="10">
        <v>4166.66</v>
      </c>
      <c r="J82" s="10">
        <v>4166.66</v>
      </c>
      <c r="K82" s="10">
        <v>12499.98</v>
      </c>
      <c r="L82" s="10">
        <v>4166.66</v>
      </c>
      <c r="M82" s="10">
        <v>4166.66</v>
      </c>
      <c r="N82" s="10">
        <v>4166.66</v>
      </c>
      <c r="O82" s="10">
        <v>12499.98</v>
      </c>
      <c r="P82" s="10">
        <v>4166.66</v>
      </c>
      <c r="Q82" s="10">
        <v>4166.66</v>
      </c>
      <c r="R82" s="10">
        <v>4166.66</v>
      </c>
      <c r="S82" s="10">
        <v>12499.98</v>
      </c>
      <c r="T82" s="10">
        <v>4166.66</v>
      </c>
      <c r="U82" s="10">
        <v>4166.66</v>
      </c>
      <c r="V82" s="10">
        <v>4166.74</v>
      </c>
      <c r="W82" s="10">
        <v>12500.06</v>
      </c>
      <c r="X82" s="10">
        <v>0</v>
      </c>
      <c r="Y82" s="11"/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9">
        <v>0</v>
      </c>
      <c r="AP82" s="8">
        <v>50000</v>
      </c>
      <c r="AQ82" s="8">
        <v>4166.66</v>
      </c>
      <c r="AR82" s="8">
        <v>4166.66</v>
      </c>
      <c r="AS82" s="8">
        <v>4166.66</v>
      </c>
      <c r="AT82" s="8">
        <v>4166.66</v>
      </c>
      <c r="AU82" s="8">
        <v>4166.66</v>
      </c>
      <c r="AV82" s="8">
        <v>4166.66</v>
      </c>
      <c r="AW82" s="8">
        <v>4166.66</v>
      </c>
      <c r="AX82" s="8">
        <v>4166.66</v>
      </c>
      <c r="AY82" s="8">
        <v>4166.66</v>
      </c>
      <c r="AZ82" s="8">
        <v>4166.66</v>
      </c>
      <c r="BA82" s="8">
        <v>4166.66</v>
      </c>
      <c r="BB82" s="8">
        <v>4166.74</v>
      </c>
    </row>
    <row r="83" spans="1:54" ht="20.5" x14ac:dyDescent="0.25">
      <c r="A83" s="2"/>
      <c r="B83" s="25" t="s">
        <v>14</v>
      </c>
      <c r="C83" s="24" t="s">
        <v>75</v>
      </c>
      <c r="D83" s="23" t="s">
        <v>79</v>
      </c>
      <c r="E83" s="22">
        <v>300100000</v>
      </c>
      <c r="F83" s="21"/>
      <c r="G83" s="10">
        <v>12500</v>
      </c>
      <c r="H83" s="10">
        <v>1040</v>
      </c>
      <c r="I83" s="10">
        <v>1040</v>
      </c>
      <c r="J83" s="10">
        <v>1040</v>
      </c>
      <c r="K83" s="10">
        <v>3120</v>
      </c>
      <c r="L83" s="10">
        <v>1040</v>
      </c>
      <c r="M83" s="10">
        <v>1040</v>
      </c>
      <c r="N83" s="10">
        <v>1040</v>
      </c>
      <c r="O83" s="10">
        <v>3120</v>
      </c>
      <c r="P83" s="10">
        <v>1040</v>
      </c>
      <c r="Q83" s="10">
        <v>1040</v>
      </c>
      <c r="R83" s="10">
        <v>1040</v>
      </c>
      <c r="S83" s="10">
        <v>3120</v>
      </c>
      <c r="T83" s="10">
        <v>1040</v>
      </c>
      <c r="U83" s="10">
        <v>1040</v>
      </c>
      <c r="V83" s="10">
        <v>1060</v>
      </c>
      <c r="W83" s="10">
        <v>3140</v>
      </c>
      <c r="X83" s="10">
        <v>0</v>
      </c>
      <c r="Y83" s="11"/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9">
        <v>0</v>
      </c>
      <c r="AP83" s="8">
        <v>12500</v>
      </c>
      <c r="AQ83" s="8">
        <v>1040</v>
      </c>
      <c r="AR83" s="8">
        <v>1040</v>
      </c>
      <c r="AS83" s="8">
        <v>1040</v>
      </c>
      <c r="AT83" s="8">
        <v>1040</v>
      </c>
      <c r="AU83" s="8">
        <v>1040</v>
      </c>
      <c r="AV83" s="8">
        <v>1040</v>
      </c>
      <c r="AW83" s="8">
        <v>1040</v>
      </c>
      <c r="AX83" s="8">
        <v>1040</v>
      </c>
      <c r="AY83" s="8">
        <v>1040</v>
      </c>
      <c r="AZ83" s="8">
        <v>1040</v>
      </c>
      <c r="BA83" s="8">
        <v>1040</v>
      </c>
      <c r="BB83" s="8">
        <v>1060</v>
      </c>
    </row>
    <row r="84" spans="1:54" ht="20.5" x14ac:dyDescent="0.25">
      <c r="A84" s="2"/>
      <c r="B84" s="25" t="s">
        <v>14</v>
      </c>
      <c r="C84" s="24" t="s">
        <v>75</v>
      </c>
      <c r="D84" s="23" t="s">
        <v>78</v>
      </c>
      <c r="E84" s="22">
        <v>300100000</v>
      </c>
      <c r="F84" s="21"/>
      <c r="G84" s="10">
        <v>20000</v>
      </c>
      <c r="H84" s="10">
        <v>1666</v>
      </c>
      <c r="I84" s="10">
        <v>1666</v>
      </c>
      <c r="J84" s="10">
        <v>1666</v>
      </c>
      <c r="K84" s="10">
        <v>4998</v>
      </c>
      <c r="L84" s="10">
        <v>1666</v>
      </c>
      <c r="M84" s="10">
        <v>1666</v>
      </c>
      <c r="N84" s="10">
        <v>1666</v>
      </c>
      <c r="O84" s="10">
        <v>4998</v>
      </c>
      <c r="P84" s="10">
        <v>1666</v>
      </c>
      <c r="Q84" s="10">
        <v>1666</v>
      </c>
      <c r="R84" s="10">
        <v>1666</v>
      </c>
      <c r="S84" s="10">
        <v>4998</v>
      </c>
      <c r="T84" s="10">
        <v>1666</v>
      </c>
      <c r="U84" s="10">
        <v>1666</v>
      </c>
      <c r="V84" s="10">
        <v>1674</v>
      </c>
      <c r="W84" s="10">
        <v>5006</v>
      </c>
      <c r="X84" s="10">
        <v>0</v>
      </c>
      <c r="Y84" s="11"/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9">
        <v>0</v>
      </c>
      <c r="AP84" s="8">
        <v>20000</v>
      </c>
      <c r="AQ84" s="8">
        <v>1666</v>
      </c>
      <c r="AR84" s="8">
        <v>1666</v>
      </c>
      <c r="AS84" s="8">
        <v>1666</v>
      </c>
      <c r="AT84" s="8">
        <v>1666</v>
      </c>
      <c r="AU84" s="8">
        <v>1666</v>
      </c>
      <c r="AV84" s="8">
        <v>1666</v>
      </c>
      <c r="AW84" s="8">
        <v>1666</v>
      </c>
      <c r="AX84" s="8">
        <v>1666</v>
      </c>
      <c r="AY84" s="8">
        <v>1666</v>
      </c>
      <c r="AZ84" s="8">
        <v>1666</v>
      </c>
      <c r="BA84" s="8">
        <v>1666</v>
      </c>
      <c r="BB84" s="8">
        <v>1674</v>
      </c>
    </row>
    <row r="85" spans="1:54" ht="20.5" x14ac:dyDescent="0.25">
      <c r="A85" s="2"/>
      <c r="B85" s="25" t="s">
        <v>14</v>
      </c>
      <c r="C85" s="24" t="s">
        <v>75</v>
      </c>
      <c r="D85" s="23" t="s">
        <v>77</v>
      </c>
      <c r="E85" s="22">
        <v>300100000</v>
      </c>
      <c r="F85" s="21"/>
      <c r="G85" s="10">
        <v>5000</v>
      </c>
      <c r="H85" s="10">
        <v>422.34</v>
      </c>
      <c r="I85" s="10">
        <v>422.34</v>
      </c>
      <c r="J85" s="10">
        <v>422.34</v>
      </c>
      <c r="K85" s="10">
        <v>1267.02</v>
      </c>
      <c r="L85" s="10">
        <v>422.34</v>
      </c>
      <c r="M85" s="10">
        <v>422.34</v>
      </c>
      <c r="N85" s="10">
        <v>422.34</v>
      </c>
      <c r="O85" s="10">
        <v>1267.02</v>
      </c>
      <c r="P85" s="10">
        <v>422.34</v>
      </c>
      <c r="Q85" s="10">
        <v>422.34</v>
      </c>
      <c r="R85" s="10">
        <v>422.34</v>
      </c>
      <c r="S85" s="10">
        <v>1267.02</v>
      </c>
      <c r="T85" s="10">
        <v>422.34</v>
      </c>
      <c r="U85" s="10">
        <v>422.34</v>
      </c>
      <c r="V85" s="10">
        <v>354.26</v>
      </c>
      <c r="W85" s="10">
        <v>1198.94</v>
      </c>
      <c r="X85" s="10">
        <v>0</v>
      </c>
      <c r="Y85" s="11"/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9">
        <v>0</v>
      </c>
      <c r="AP85" s="8">
        <v>5000</v>
      </c>
      <c r="AQ85" s="8">
        <v>422.34</v>
      </c>
      <c r="AR85" s="8">
        <v>422.34</v>
      </c>
      <c r="AS85" s="8">
        <v>422.34</v>
      </c>
      <c r="AT85" s="8">
        <v>422.34</v>
      </c>
      <c r="AU85" s="8">
        <v>422.34</v>
      </c>
      <c r="AV85" s="8">
        <v>422.34</v>
      </c>
      <c r="AW85" s="8">
        <v>422.34</v>
      </c>
      <c r="AX85" s="8">
        <v>422.34</v>
      </c>
      <c r="AY85" s="8">
        <v>422.34</v>
      </c>
      <c r="AZ85" s="8">
        <v>422.34</v>
      </c>
      <c r="BA85" s="8">
        <v>422.34</v>
      </c>
      <c r="BB85" s="8">
        <v>354.26</v>
      </c>
    </row>
    <row r="86" spans="1:54" ht="20.5" x14ac:dyDescent="0.25">
      <c r="A86" s="2"/>
      <c r="B86" s="25" t="s">
        <v>14</v>
      </c>
      <c r="C86" s="24" t="s">
        <v>75</v>
      </c>
      <c r="D86" s="23" t="s">
        <v>76</v>
      </c>
      <c r="E86" s="22">
        <v>300100000</v>
      </c>
      <c r="F86" s="21"/>
      <c r="G86" s="10">
        <v>10144.700000000001</v>
      </c>
      <c r="H86" s="10">
        <v>845</v>
      </c>
      <c r="I86" s="10">
        <v>845</v>
      </c>
      <c r="J86" s="10">
        <v>845</v>
      </c>
      <c r="K86" s="10">
        <v>2535</v>
      </c>
      <c r="L86" s="10">
        <v>845</v>
      </c>
      <c r="M86" s="10">
        <v>845</v>
      </c>
      <c r="N86" s="10">
        <v>845</v>
      </c>
      <c r="O86" s="10">
        <v>2535</v>
      </c>
      <c r="P86" s="10">
        <v>845</v>
      </c>
      <c r="Q86" s="10">
        <v>845</v>
      </c>
      <c r="R86" s="10">
        <v>845</v>
      </c>
      <c r="S86" s="10">
        <v>2535</v>
      </c>
      <c r="T86" s="10">
        <v>845</v>
      </c>
      <c r="U86" s="10">
        <v>845</v>
      </c>
      <c r="V86" s="10">
        <v>849.7</v>
      </c>
      <c r="W86" s="10">
        <v>2539.6999999999998</v>
      </c>
      <c r="X86" s="10">
        <v>0</v>
      </c>
      <c r="Y86" s="11"/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9">
        <v>0</v>
      </c>
      <c r="AP86" s="8">
        <v>10144.700000000001</v>
      </c>
      <c r="AQ86" s="8">
        <v>845</v>
      </c>
      <c r="AR86" s="8">
        <v>845</v>
      </c>
      <c r="AS86" s="8">
        <v>845</v>
      </c>
      <c r="AT86" s="8">
        <v>845</v>
      </c>
      <c r="AU86" s="8">
        <v>845</v>
      </c>
      <c r="AV86" s="8">
        <v>845</v>
      </c>
      <c r="AW86" s="8">
        <v>845</v>
      </c>
      <c r="AX86" s="8">
        <v>845</v>
      </c>
      <c r="AY86" s="8">
        <v>845</v>
      </c>
      <c r="AZ86" s="8">
        <v>845</v>
      </c>
      <c r="BA86" s="8">
        <v>845</v>
      </c>
      <c r="BB86" s="8">
        <v>849.7</v>
      </c>
    </row>
    <row r="87" spans="1:54" ht="20.5" x14ac:dyDescent="0.25">
      <c r="A87" s="2"/>
      <c r="B87" s="25" t="s">
        <v>14</v>
      </c>
      <c r="C87" s="24" t="s">
        <v>75</v>
      </c>
      <c r="D87" s="23" t="s">
        <v>74</v>
      </c>
      <c r="E87" s="22">
        <v>300100000</v>
      </c>
      <c r="F87" s="21"/>
      <c r="G87" s="10">
        <v>220850</v>
      </c>
      <c r="H87" s="10">
        <v>18404.55</v>
      </c>
      <c r="I87" s="10">
        <v>18404.55</v>
      </c>
      <c r="J87" s="10">
        <v>18404.55</v>
      </c>
      <c r="K87" s="10">
        <v>55213.65</v>
      </c>
      <c r="L87" s="10">
        <v>18404.55</v>
      </c>
      <c r="M87" s="10">
        <v>18404.55</v>
      </c>
      <c r="N87" s="10">
        <v>18404.55</v>
      </c>
      <c r="O87" s="10">
        <v>55213.65</v>
      </c>
      <c r="P87" s="10">
        <v>18404.55</v>
      </c>
      <c r="Q87" s="10">
        <v>18404.55</v>
      </c>
      <c r="R87" s="10">
        <v>18404.55</v>
      </c>
      <c r="S87" s="10">
        <v>55213.65</v>
      </c>
      <c r="T87" s="10">
        <v>18404.55</v>
      </c>
      <c r="U87" s="10">
        <v>18404.55</v>
      </c>
      <c r="V87" s="10">
        <v>18399.95</v>
      </c>
      <c r="W87" s="10">
        <v>55209.05</v>
      </c>
      <c r="X87" s="10">
        <v>0</v>
      </c>
      <c r="Y87" s="11"/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9">
        <v>0</v>
      </c>
      <c r="AP87" s="8">
        <v>220850</v>
      </c>
      <c r="AQ87" s="8">
        <v>18404.55</v>
      </c>
      <c r="AR87" s="8">
        <v>18404.55</v>
      </c>
      <c r="AS87" s="8">
        <v>18404.55</v>
      </c>
      <c r="AT87" s="8">
        <v>18404.55</v>
      </c>
      <c r="AU87" s="8">
        <v>18404.55</v>
      </c>
      <c r="AV87" s="8">
        <v>18404.55</v>
      </c>
      <c r="AW87" s="8">
        <v>18404.55</v>
      </c>
      <c r="AX87" s="8">
        <v>18404.55</v>
      </c>
      <c r="AY87" s="8">
        <v>18404.55</v>
      </c>
      <c r="AZ87" s="8">
        <v>18404.55</v>
      </c>
      <c r="BA87" s="8">
        <v>18404.55</v>
      </c>
      <c r="BB87" s="8">
        <v>18399.95</v>
      </c>
    </row>
    <row r="88" spans="1:54" ht="23" customHeight="1" x14ac:dyDescent="0.25">
      <c r="A88" s="2"/>
      <c r="B88" s="156" t="s">
        <v>73</v>
      </c>
      <c r="C88" s="156"/>
      <c r="D88" s="156"/>
      <c r="E88" s="156"/>
      <c r="F88" s="157"/>
      <c r="G88" s="20">
        <v>1000</v>
      </c>
      <c r="H88" s="20">
        <v>0</v>
      </c>
      <c r="I88" s="20">
        <v>0</v>
      </c>
      <c r="J88" s="5">
        <v>0</v>
      </c>
      <c r="K88" s="13">
        <v>0</v>
      </c>
      <c r="L88" s="20">
        <v>0</v>
      </c>
      <c r="M88" s="20">
        <v>0</v>
      </c>
      <c r="N88" s="5">
        <v>0</v>
      </c>
      <c r="O88" s="13">
        <v>0</v>
      </c>
      <c r="P88" s="20">
        <v>0</v>
      </c>
      <c r="Q88" s="20">
        <v>0</v>
      </c>
      <c r="R88" s="5">
        <v>0</v>
      </c>
      <c r="S88" s="13">
        <v>0</v>
      </c>
      <c r="T88" s="20">
        <v>1000</v>
      </c>
      <c r="U88" s="20">
        <v>0</v>
      </c>
      <c r="V88" s="5">
        <v>0</v>
      </c>
      <c r="W88" s="12">
        <v>1000</v>
      </c>
      <c r="X88" s="10">
        <v>0</v>
      </c>
      <c r="Y88" s="11"/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9">
        <v>0</v>
      </c>
      <c r="AP88" s="8">
        <v>1000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1000</v>
      </c>
      <c r="BA88" s="8">
        <v>0</v>
      </c>
      <c r="BB88" s="8">
        <v>0</v>
      </c>
    </row>
    <row r="89" spans="1:54" ht="14.5" customHeight="1" x14ac:dyDescent="0.25">
      <c r="A89" s="2"/>
      <c r="B89" s="19" t="s">
        <v>14</v>
      </c>
      <c r="C89" s="18" t="s">
        <v>72</v>
      </c>
      <c r="D89" s="17" t="s">
        <v>71</v>
      </c>
      <c r="E89" s="16">
        <v>300100000</v>
      </c>
      <c r="F89" s="15"/>
      <c r="G89" s="14">
        <v>1000</v>
      </c>
      <c r="H89" s="14">
        <v>0</v>
      </c>
      <c r="I89" s="14">
        <v>0</v>
      </c>
      <c r="J89" s="14">
        <v>0</v>
      </c>
      <c r="K89" s="10">
        <v>0</v>
      </c>
      <c r="L89" s="14">
        <v>0</v>
      </c>
      <c r="M89" s="14">
        <v>0</v>
      </c>
      <c r="N89" s="14">
        <v>0</v>
      </c>
      <c r="O89" s="10">
        <v>0</v>
      </c>
      <c r="P89" s="14">
        <v>0</v>
      </c>
      <c r="Q89" s="14">
        <v>0</v>
      </c>
      <c r="R89" s="14">
        <v>0</v>
      </c>
      <c r="S89" s="10">
        <v>0</v>
      </c>
      <c r="T89" s="14">
        <v>1000</v>
      </c>
      <c r="U89" s="14">
        <v>0</v>
      </c>
      <c r="V89" s="14">
        <v>0</v>
      </c>
      <c r="W89" s="10">
        <v>1000</v>
      </c>
      <c r="X89" s="10">
        <v>0</v>
      </c>
      <c r="Y89" s="11"/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9">
        <v>0</v>
      </c>
      <c r="AP89" s="8">
        <v>1000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1000</v>
      </c>
      <c r="BA89" s="8">
        <v>0</v>
      </c>
      <c r="BB89" s="8">
        <v>0</v>
      </c>
    </row>
    <row r="90" spans="1:54" ht="23" customHeight="1" x14ac:dyDescent="0.25">
      <c r="A90" s="2"/>
      <c r="B90" s="156" t="s">
        <v>13</v>
      </c>
      <c r="C90" s="156"/>
      <c r="D90" s="156"/>
      <c r="E90" s="156"/>
      <c r="F90" s="157"/>
      <c r="G90" s="20">
        <v>602418540</v>
      </c>
      <c r="H90" s="20">
        <v>9864920</v>
      </c>
      <c r="I90" s="20">
        <v>155882233</v>
      </c>
      <c r="J90" s="5">
        <v>36942564</v>
      </c>
      <c r="K90" s="13">
        <v>202689717</v>
      </c>
      <c r="L90" s="20">
        <v>99473390</v>
      </c>
      <c r="M90" s="20">
        <v>21086429</v>
      </c>
      <c r="N90" s="5">
        <v>12397620</v>
      </c>
      <c r="O90" s="13">
        <v>132957439</v>
      </c>
      <c r="P90" s="20">
        <v>80022696</v>
      </c>
      <c r="Q90" s="20">
        <v>20062813</v>
      </c>
      <c r="R90" s="5">
        <v>33001320</v>
      </c>
      <c r="S90" s="13">
        <v>133086829</v>
      </c>
      <c r="T90" s="20">
        <v>27948560</v>
      </c>
      <c r="U90" s="20">
        <v>13910624</v>
      </c>
      <c r="V90" s="5">
        <v>91825371</v>
      </c>
      <c r="W90" s="12">
        <v>133684555</v>
      </c>
      <c r="X90" s="10">
        <v>0</v>
      </c>
      <c r="Y90" s="11"/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9">
        <v>0</v>
      </c>
      <c r="AP90" s="8">
        <v>602418540</v>
      </c>
      <c r="AQ90" s="8">
        <v>9864920</v>
      </c>
      <c r="AR90" s="8">
        <v>155882233</v>
      </c>
      <c r="AS90" s="8">
        <v>36942564</v>
      </c>
      <c r="AT90" s="8">
        <v>99473390</v>
      </c>
      <c r="AU90" s="8">
        <v>21086429</v>
      </c>
      <c r="AV90" s="8">
        <v>12397620</v>
      </c>
      <c r="AW90" s="8">
        <v>80022696</v>
      </c>
      <c r="AX90" s="8">
        <v>20062813</v>
      </c>
      <c r="AY90" s="8">
        <v>33001320</v>
      </c>
      <c r="AZ90" s="8">
        <v>27948560</v>
      </c>
      <c r="BA90" s="8">
        <v>13910624</v>
      </c>
      <c r="BB90" s="8">
        <v>91825371</v>
      </c>
    </row>
    <row r="91" spans="1:54" ht="20.5" x14ac:dyDescent="0.25">
      <c r="A91" s="2"/>
      <c r="B91" s="19" t="s">
        <v>14</v>
      </c>
      <c r="C91" s="18" t="s">
        <v>12</v>
      </c>
      <c r="D91" s="17" t="s">
        <v>70</v>
      </c>
      <c r="E91" s="16">
        <v>300100000</v>
      </c>
      <c r="F91" s="15"/>
      <c r="G91" s="14">
        <v>5000</v>
      </c>
      <c r="H91" s="14">
        <v>0</v>
      </c>
      <c r="I91" s="14">
        <v>0</v>
      </c>
      <c r="J91" s="14">
        <v>0</v>
      </c>
      <c r="K91" s="10">
        <v>0</v>
      </c>
      <c r="L91" s="14">
        <v>0</v>
      </c>
      <c r="M91" s="14">
        <v>0</v>
      </c>
      <c r="N91" s="14">
        <v>0</v>
      </c>
      <c r="O91" s="10">
        <v>0</v>
      </c>
      <c r="P91" s="14">
        <v>0</v>
      </c>
      <c r="Q91" s="14">
        <v>0</v>
      </c>
      <c r="R91" s="14">
        <v>0</v>
      </c>
      <c r="S91" s="10">
        <v>0</v>
      </c>
      <c r="T91" s="14">
        <v>0</v>
      </c>
      <c r="U91" s="14">
        <v>0</v>
      </c>
      <c r="V91" s="14">
        <v>5000</v>
      </c>
      <c r="W91" s="10">
        <v>5000</v>
      </c>
      <c r="X91" s="10">
        <v>0</v>
      </c>
      <c r="Y91" s="11"/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9">
        <v>0</v>
      </c>
      <c r="AP91" s="8">
        <v>5000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5000</v>
      </c>
    </row>
    <row r="92" spans="1:54" ht="20.5" x14ac:dyDescent="0.25">
      <c r="A92" s="2"/>
      <c r="B92" s="25" t="s">
        <v>14</v>
      </c>
      <c r="C92" s="24" t="s">
        <v>12</v>
      </c>
      <c r="D92" s="23" t="s">
        <v>69</v>
      </c>
      <c r="E92" s="22">
        <v>300100000</v>
      </c>
      <c r="F92" s="21"/>
      <c r="G92" s="10">
        <v>827240</v>
      </c>
      <c r="H92" s="10">
        <v>0</v>
      </c>
      <c r="I92" s="10">
        <v>75200</v>
      </c>
      <c r="J92" s="10">
        <v>75200</v>
      </c>
      <c r="K92" s="10">
        <v>150400</v>
      </c>
      <c r="L92" s="10">
        <v>75200</v>
      </c>
      <c r="M92" s="10">
        <v>75200</v>
      </c>
      <c r="N92" s="10">
        <v>75200</v>
      </c>
      <c r="O92" s="10">
        <v>225600</v>
      </c>
      <c r="P92" s="10">
        <v>75200</v>
      </c>
      <c r="Q92" s="10">
        <v>75200</v>
      </c>
      <c r="R92" s="10">
        <v>75200</v>
      </c>
      <c r="S92" s="10">
        <v>225600</v>
      </c>
      <c r="T92" s="10">
        <v>75200</v>
      </c>
      <c r="U92" s="10">
        <v>75200</v>
      </c>
      <c r="V92" s="10">
        <v>75240</v>
      </c>
      <c r="W92" s="10">
        <v>225640</v>
      </c>
      <c r="X92" s="10">
        <v>0</v>
      </c>
      <c r="Y92" s="11"/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9">
        <v>0</v>
      </c>
      <c r="AP92" s="8">
        <v>827240</v>
      </c>
      <c r="AQ92" s="8">
        <v>0</v>
      </c>
      <c r="AR92" s="8">
        <v>75200</v>
      </c>
      <c r="AS92" s="8">
        <v>75200</v>
      </c>
      <c r="AT92" s="8">
        <v>75200</v>
      </c>
      <c r="AU92" s="8">
        <v>75200</v>
      </c>
      <c r="AV92" s="8">
        <v>75200</v>
      </c>
      <c r="AW92" s="8">
        <v>75200</v>
      </c>
      <c r="AX92" s="8">
        <v>75200</v>
      </c>
      <c r="AY92" s="8">
        <v>75200</v>
      </c>
      <c r="AZ92" s="8">
        <v>75200</v>
      </c>
      <c r="BA92" s="8">
        <v>75200</v>
      </c>
      <c r="BB92" s="8">
        <v>75240</v>
      </c>
    </row>
    <row r="93" spans="1:54" ht="20.5" x14ac:dyDescent="0.25">
      <c r="A93" s="2"/>
      <c r="B93" s="25" t="s">
        <v>14</v>
      </c>
      <c r="C93" s="24" t="s">
        <v>12</v>
      </c>
      <c r="D93" s="23" t="s">
        <v>68</v>
      </c>
      <c r="E93" s="22">
        <v>300100000</v>
      </c>
      <c r="F93" s="21"/>
      <c r="G93" s="10">
        <v>1943500</v>
      </c>
      <c r="H93" s="10">
        <v>0</v>
      </c>
      <c r="I93" s="10">
        <v>50000</v>
      </c>
      <c r="J93" s="10">
        <v>70000</v>
      </c>
      <c r="K93" s="10">
        <v>120000</v>
      </c>
      <c r="L93" s="10">
        <v>170000</v>
      </c>
      <c r="M93" s="10">
        <v>170000</v>
      </c>
      <c r="N93" s="10">
        <v>170000</v>
      </c>
      <c r="O93" s="10">
        <v>510000</v>
      </c>
      <c r="P93" s="10">
        <v>170000</v>
      </c>
      <c r="Q93" s="10">
        <v>170000</v>
      </c>
      <c r="R93" s="10">
        <v>170000</v>
      </c>
      <c r="S93" s="10">
        <v>510000</v>
      </c>
      <c r="T93" s="10">
        <v>250000</v>
      </c>
      <c r="U93" s="10">
        <v>300000</v>
      </c>
      <c r="V93" s="10">
        <v>253500</v>
      </c>
      <c r="W93" s="10">
        <v>803500</v>
      </c>
      <c r="X93" s="10">
        <v>0</v>
      </c>
      <c r="Y93" s="11"/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9">
        <v>0</v>
      </c>
      <c r="AP93" s="8">
        <v>1943500</v>
      </c>
      <c r="AQ93" s="8">
        <v>0</v>
      </c>
      <c r="AR93" s="8">
        <v>50000</v>
      </c>
      <c r="AS93" s="8">
        <v>70000</v>
      </c>
      <c r="AT93" s="8">
        <v>170000</v>
      </c>
      <c r="AU93" s="8">
        <v>170000</v>
      </c>
      <c r="AV93" s="8">
        <v>170000</v>
      </c>
      <c r="AW93" s="8">
        <v>170000</v>
      </c>
      <c r="AX93" s="8">
        <v>170000</v>
      </c>
      <c r="AY93" s="8">
        <v>170000</v>
      </c>
      <c r="AZ93" s="8">
        <v>250000</v>
      </c>
      <c r="BA93" s="8">
        <v>300000</v>
      </c>
      <c r="BB93" s="8">
        <v>253500</v>
      </c>
    </row>
    <row r="94" spans="1:54" ht="20.5" x14ac:dyDescent="0.25">
      <c r="A94" s="2"/>
      <c r="B94" s="25" t="s">
        <v>14</v>
      </c>
      <c r="C94" s="24" t="s">
        <v>12</v>
      </c>
      <c r="D94" s="23" t="s">
        <v>67</v>
      </c>
      <c r="E94" s="22">
        <v>300100000</v>
      </c>
      <c r="F94" s="21"/>
      <c r="G94" s="10">
        <v>160000</v>
      </c>
      <c r="H94" s="10">
        <v>0</v>
      </c>
      <c r="I94" s="10">
        <v>5000</v>
      </c>
      <c r="J94" s="10">
        <v>10000</v>
      </c>
      <c r="K94" s="10">
        <v>15000</v>
      </c>
      <c r="L94" s="10">
        <v>10000</v>
      </c>
      <c r="M94" s="10">
        <v>10000</v>
      </c>
      <c r="N94" s="10">
        <v>20000</v>
      </c>
      <c r="O94" s="10">
        <v>40000</v>
      </c>
      <c r="P94" s="10">
        <v>20000</v>
      </c>
      <c r="Q94" s="10">
        <v>20000</v>
      </c>
      <c r="R94" s="10">
        <v>15000</v>
      </c>
      <c r="S94" s="10">
        <v>55000</v>
      </c>
      <c r="T94" s="10">
        <v>20000</v>
      </c>
      <c r="U94" s="10">
        <v>15000</v>
      </c>
      <c r="V94" s="10">
        <v>15000</v>
      </c>
      <c r="W94" s="10">
        <v>50000</v>
      </c>
      <c r="X94" s="10">
        <v>0</v>
      </c>
      <c r="Y94" s="11"/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9">
        <v>0</v>
      </c>
      <c r="AP94" s="8">
        <v>160000</v>
      </c>
      <c r="AQ94" s="8">
        <v>0</v>
      </c>
      <c r="AR94" s="8">
        <v>5000</v>
      </c>
      <c r="AS94" s="8">
        <v>10000</v>
      </c>
      <c r="AT94" s="8">
        <v>10000</v>
      </c>
      <c r="AU94" s="8">
        <v>10000</v>
      </c>
      <c r="AV94" s="8">
        <v>20000</v>
      </c>
      <c r="AW94" s="8">
        <v>20000</v>
      </c>
      <c r="AX94" s="8">
        <v>20000</v>
      </c>
      <c r="AY94" s="8">
        <v>15000</v>
      </c>
      <c r="AZ94" s="8">
        <v>20000</v>
      </c>
      <c r="BA94" s="8">
        <v>15000</v>
      </c>
      <c r="BB94" s="8">
        <v>15000</v>
      </c>
    </row>
    <row r="95" spans="1:54" ht="20.5" x14ac:dyDescent="0.25">
      <c r="A95" s="2"/>
      <c r="B95" s="25" t="s">
        <v>14</v>
      </c>
      <c r="C95" s="24" t="s">
        <v>12</v>
      </c>
      <c r="D95" s="23" t="s">
        <v>66</v>
      </c>
      <c r="E95" s="22">
        <v>300100000</v>
      </c>
      <c r="F95" s="21"/>
      <c r="G95" s="10">
        <v>651100</v>
      </c>
      <c r="H95" s="10">
        <v>0</v>
      </c>
      <c r="I95" s="10">
        <v>70000</v>
      </c>
      <c r="J95" s="10">
        <v>70000</v>
      </c>
      <c r="K95" s="10">
        <v>140000</v>
      </c>
      <c r="L95" s="10">
        <v>70000</v>
      </c>
      <c r="M95" s="10">
        <v>50000</v>
      </c>
      <c r="N95" s="10">
        <v>50000</v>
      </c>
      <c r="O95" s="10">
        <v>170000</v>
      </c>
      <c r="P95" s="10">
        <v>50000</v>
      </c>
      <c r="Q95" s="10">
        <v>50000</v>
      </c>
      <c r="R95" s="10">
        <v>50000</v>
      </c>
      <c r="S95" s="10">
        <v>150000</v>
      </c>
      <c r="T95" s="10">
        <v>50000</v>
      </c>
      <c r="U95" s="10">
        <v>70000</v>
      </c>
      <c r="V95" s="10">
        <v>71100</v>
      </c>
      <c r="W95" s="10">
        <v>191100</v>
      </c>
      <c r="X95" s="10">
        <v>0</v>
      </c>
      <c r="Y95" s="11"/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9">
        <v>0</v>
      </c>
      <c r="AP95" s="8">
        <v>651100</v>
      </c>
      <c r="AQ95" s="8">
        <v>0</v>
      </c>
      <c r="AR95" s="8">
        <v>70000</v>
      </c>
      <c r="AS95" s="8">
        <v>70000</v>
      </c>
      <c r="AT95" s="8">
        <v>70000</v>
      </c>
      <c r="AU95" s="8">
        <v>50000</v>
      </c>
      <c r="AV95" s="8">
        <v>50000</v>
      </c>
      <c r="AW95" s="8">
        <v>50000</v>
      </c>
      <c r="AX95" s="8">
        <v>50000</v>
      </c>
      <c r="AY95" s="8">
        <v>50000</v>
      </c>
      <c r="AZ95" s="8">
        <v>50000</v>
      </c>
      <c r="BA95" s="8">
        <v>70000</v>
      </c>
      <c r="BB95" s="8">
        <v>71100</v>
      </c>
    </row>
    <row r="96" spans="1:54" ht="20.5" x14ac:dyDescent="0.25">
      <c r="A96" s="2"/>
      <c r="B96" s="25" t="s">
        <v>14</v>
      </c>
      <c r="C96" s="24" t="s">
        <v>12</v>
      </c>
      <c r="D96" s="23" t="s">
        <v>65</v>
      </c>
      <c r="E96" s="22">
        <v>300100000</v>
      </c>
      <c r="F96" s="21"/>
      <c r="G96" s="10">
        <v>8500</v>
      </c>
      <c r="H96" s="10">
        <v>0</v>
      </c>
      <c r="I96" s="10">
        <v>0</v>
      </c>
      <c r="J96" s="10">
        <v>0</v>
      </c>
      <c r="K96" s="10">
        <v>0</v>
      </c>
      <c r="L96" s="10">
        <v>2000</v>
      </c>
      <c r="M96" s="10">
        <v>2000</v>
      </c>
      <c r="N96" s="10">
        <v>2000</v>
      </c>
      <c r="O96" s="10">
        <v>6000</v>
      </c>
      <c r="P96" s="10">
        <v>2000</v>
      </c>
      <c r="Q96" s="10">
        <v>0</v>
      </c>
      <c r="R96" s="10">
        <v>500</v>
      </c>
      <c r="S96" s="10">
        <v>2500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1"/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9">
        <v>0</v>
      </c>
      <c r="AP96" s="8">
        <v>8500</v>
      </c>
      <c r="AQ96" s="8">
        <v>0</v>
      </c>
      <c r="AR96" s="8">
        <v>0</v>
      </c>
      <c r="AS96" s="8">
        <v>0</v>
      </c>
      <c r="AT96" s="8">
        <v>2000</v>
      </c>
      <c r="AU96" s="8">
        <v>2000</v>
      </c>
      <c r="AV96" s="8">
        <v>2000</v>
      </c>
      <c r="AW96" s="8">
        <v>2000</v>
      </c>
      <c r="AX96" s="8">
        <v>0</v>
      </c>
      <c r="AY96" s="8">
        <v>500</v>
      </c>
      <c r="AZ96" s="8">
        <v>0</v>
      </c>
      <c r="BA96" s="8">
        <v>0</v>
      </c>
      <c r="BB96" s="8">
        <v>0</v>
      </c>
    </row>
    <row r="97" spans="1:54" ht="20.5" x14ac:dyDescent="0.25">
      <c r="A97" s="2"/>
      <c r="B97" s="25" t="s">
        <v>14</v>
      </c>
      <c r="C97" s="24" t="s">
        <v>12</v>
      </c>
      <c r="D97" s="23" t="s">
        <v>64</v>
      </c>
      <c r="E97" s="22">
        <v>300100000</v>
      </c>
      <c r="F97" s="21"/>
      <c r="G97" s="10">
        <v>20000</v>
      </c>
      <c r="H97" s="10">
        <v>0</v>
      </c>
      <c r="I97" s="10">
        <v>0</v>
      </c>
      <c r="J97" s="10">
        <v>3000</v>
      </c>
      <c r="K97" s="10">
        <v>3000</v>
      </c>
      <c r="L97" s="10">
        <v>2000</v>
      </c>
      <c r="M97" s="10">
        <v>0</v>
      </c>
      <c r="N97" s="10">
        <v>3000</v>
      </c>
      <c r="O97" s="10">
        <v>5000</v>
      </c>
      <c r="P97" s="10">
        <v>2000</v>
      </c>
      <c r="Q97" s="10">
        <v>2000</v>
      </c>
      <c r="R97" s="10">
        <v>3000</v>
      </c>
      <c r="S97" s="10">
        <v>7000</v>
      </c>
      <c r="T97" s="10">
        <v>3000</v>
      </c>
      <c r="U97" s="10">
        <v>2000</v>
      </c>
      <c r="V97" s="10">
        <v>0</v>
      </c>
      <c r="W97" s="10">
        <v>5000</v>
      </c>
      <c r="X97" s="10">
        <v>0</v>
      </c>
      <c r="Y97" s="11"/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9">
        <v>0</v>
      </c>
      <c r="AP97" s="8">
        <v>20000</v>
      </c>
      <c r="AQ97" s="8">
        <v>0</v>
      </c>
      <c r="AR97" s="8">
        <v>0</v>
      </c>
      <c r="AS97" s="8">
        <v>3000</v>
      </c>
      <c r="AT97" s="8">
        <v>2000</v>
      </c>
      <c r="AU97" s="8">
        <v>0</v>
      </c>
      <c r="AV97" s="8">
        <v>3000</v>
      </c>
      <c r="AW97" s="8">
        <v>2000</v>
      </c>
      <c r="AX97" s="8">
        <v>2000</v>
      </c>
      <c r="AY97" s="8">
        <v>3000</v>
      </c>
      <c r="AZ97" s="8">
        <v>3000</v>
      </c>
      <c r="BA97" s="8">
        <v>2000</v>
      </c>
      <c r="BB97" s="8">
        <v>0</v>
      </c>
    </row>
    <row r="98" spans="1:54" ht="20.5" x14ac:dyDescent="0.25">
      <c r="A98" s="2"/>
      <c r="B98" s="25" t="s">
        <v>14</v>
      </c>
      <c r="C98" s="24" t="s">
        <v>12</v>
      </c>
      <c r="D98" s="23" t="s">
        <v>63</v>
      </c>
      <c r="E98" s="22">
        <v>300100000</v>
      </c>
      <c r="F98" s="21"/>
      <c r="G98" s="10">
        <v>8000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8000</v>
      </c>
      <c r="S98" s="10">
        <v>8000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1"/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9">
        <v>0</v>
      </c>
      <c r="AP98" s="8">
        <v>8000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8000</v>
      </c>
      <c r="AZ98" s="8">
        <v>0</v>
      </c>
      <c r="BA98" s="8">
        <v>0</v>
      </c>
      <c r="BB98" s="8">
        <v>0</v>
      </c>
    </row>
    <row r="99" spans="1:54" ht="20.5" x14ac:dyDescent="0.25">
      <c r="A99" s="2"/>
      <c r="B99" s="25" t="s">
        <v>14</v>
      </c>
      <c r="C99" s="24" t="s">
        <v>12</v>
      </c>
      <c r="D99" s="23" t="s">
        <v>62</v>
      </c>
      <c r="E99" s="22">
        <v>300100000</v>
      </c>
      <c r="F99" s="21"/>
      <c r="G99" s="10">
        <v>170000</v>
      </c>
      <c r="H99" s="10">
        <v>0</v>
      </c>
      <c r="I99" s="10">
        <v>5000</v>
      </c>
      <c r="J99" s="10">
        <v>5000</v>
      </c>
      <c r="K99" s="10">
        <v>10000</v>
      </c>
      <c r="L99" s="10">
        <v>5000</v>
      </c>
      <c r="M99" s="10">
        <v>5000</v>
      </c>
      <c r="N99" s="10">
        <v>10000</v>
      </c>
      <c r="O99" s="10">
        <v>20000</v>
      </c>
      <c r="P99" s="10">
        <v>10000</v>
      </c>
      <c r="Q99" s="10">
        <v>20000</v>
      </c>
      <c r="R99" s="10">
        <v>20000</v>
      </c>
      <c r="S99" s="10">
        <v>50000</v>
      </c>
      <c r="T99" s="10">
        <v>30000</v>
      </c>
      <c r="U99" s="10">
        <v>30000</v>
      </c>
      <c r="V99" s="10">
        <v>30000</v>
      </c>
      <c r="W99" s="10">
        <v>90000</v>
      </c>
      <c r="X99" s="10">
        <v>0</v>
      </c>
      <c r="Y99" s="11"/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9">
        <v>0</v>
      </c>
      <c r="AP99" s="8">
        <v>170000</v>
      </c>
      <c r="AQ99" s="8">
        <v>0</v>
      </c>
      <c r="AR99" s="8">
        <v>5000</v>
      </c>
      <c r="AS99" s="8">
        <v>5000</v>
      </c>
      <c r="AT99" s="8">
        <v>5000</v>
      </c>
      <c r="AU99" s="8">
        <v>5000</v>
      </c>
      <c r="AV99" s="8">
        <v>10000</v>
      </c>
      <c r="AW99" s="8">
        <v>10000</v>
      </c>
      <c r="AX99" s="8">
        <v>20000</v>
      </c>
      <c r="AY99" s="8">
        <v>20000</v>
      </c>
      <c r="AZ99" s="8">
        <v>30000</v>
      </c>
      <c r="BA99" s="8">
        <v>30000</v>
      </c>
      <c r="BB99" s="8">
        <v>30000</v>
      </c>
    </row>
    <row r="100" spans="1:54" ht="20.5" x14ac:dyDescent="0.25">
      <c r="A100" s="2"/>
      <c r="B100" s="25" t="s">
        <v>14</v>
      </c>
      <c r="C100" s="24" t="s">
        <v>12</v>
      </c>
      <c r="D100" s="23" t="s">
        <v>61</v>
      </c>
      <c r="E100" s="22">
        <v>300100000</v>
      </c>
      <c r="F100" s="21"/>
      <c r="G100" s="10">
        <v>20000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10000</v>
      </c>
      <c r="O100" s="10">
        <v>10000</v>
      </c>
      <c r="P100" s="10">
        <v>0</v>
      </c>
      <c r="Q100" s="10">
        <v>0</v>
      </c>
      <c r="R100" s="10">
        <v>0</v>
      </c>
      <c r="S100" s="10">
        <v>0</v>
      </c>
      <c r="T100" s="10">
        <v>10000</v>
      </c>
      <c r="U100" s="10">
        <v>0</v>
      </c>
      <c r="V100" s="10">
        <v>0</v>
      </c>
      <c r="W100" s="10">
        <v>10000</v>
      </c>
      <c r="X100" s="10">
        <v>0</v>
      </c>
      <c r="Y100" s="11"/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9">
        <v>0</v>
      </c>
      <c r="AP100" s="8">
        <v>20000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10000</v>
      </c>
      <c r="AW100" s="8">
        <v>0</v>
      </c>
      <c r="AX100" s="8">
        <v>0</v>
      </c>
      <c r="AY100" s="8">
        <v>0</v>
      </c>
      <c r="AZ100" s="8">
        <v>10000</v>
      </c>
      <c r="BA100" s="8">
        <v>0</v>
      </c>
      <c r="BB100" s="8">
        <v>0</v>
      </c>
    </row>
    <row r="101" spans="1:54" ht="20.5" x14ac:dyDescent="0.25">
      <c r="A101" s="2"/>
      <c r="B101" s="25" t="s">
        <v>14</v>
      </c>
      <c r="C101" s="24" t="s">
        <v>12</v>
      </c>
      <c r="D101" s="23" t="s">
        <v>60</v>
      </c>
      <c r="E101" s="22">
        <v>300100000</v>
      </c>
      <c r="F101" s="21"/>
      <c r="G101" s="10">
        <v>8000</v>
      </c>
      <c r="H101" s="10">
        <v>0</v>
      </c>
      <c r="I101" s="10">
        <v>0</v>
      </c>
      <c r="J101" s="10">
        <v>0</v>
      </c>
      <c r="K101" s="10">
        <v>0</v>
      </c>
      <c r="L101" s="10">
        <v>1000</v>
      </c>
      <c r="M101" s="10">
        <v>1000</v>
      </c>
      <c r="N101" s="10">
        <v>1000</v>
      </c>
      <c r="O101" s="10">
        <v>3000</v>
      </c>
      <c r="P101" s="10">
        <v>1000</v>
      </c>
      <c r="Q101" s="10">
        <v>1000</v>
      </c>
      <c r="R101" s="10">
        <v>1000</v>
      </c>
      <c r="S101" s="10">
        <v>3000</v>
      </c>
      <c r="T101" s="10">
        <v>1000</v>
      </c>
      <c r="U101" s="10">
        <v>1000</v>
      </c>
      <c r="V101" s="10">
        <v>0</v>
      </c>
      <c r="W101" s="10">
        <v>2000</v>
      </c>
      <c r="X101" s="10">
        <v>0</v>
      </c>
      <c r="Y101" s="11"/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9">
        <v>0</v>
      </c>
      <c r="AP101" s="8">
        <v>8000</v>
      </c>
      <c r="AQ101" s="8">
        <v>0</v>
      </c>
      <c r="AR101" s="8">
        <v>0</v>
      </c>
      <c r="AS101" s="8">
        <v>0</v>
      </c>
      <c r="AT101" s="8">
        <v>1000</v>
      </c>
      <c r="AU101" s="8">
        <v>1000</v>
      </c>
      <c r="AV101" s="8">
        <v>1000</v>
      </c>
      <c r="AW101" s="8">
        <v>1000</v>
      </c>
      <c r="AX101" s="8">
        <v>1000</v>
      </c>
      <c r="AY101" s="8">
        <v>1000</v>
      </c>
      <c r="AZ101" s="8">
        <v>1000</v>
      </c>
      <c r="BA101" s="8">
        <v>1000</v>
      </c>
      <c r="BB101" s="8">
        <v>0</v>
      </c>
    </row>
    <row r="102" spans="1:54" ht="20.5" x14ac:dyDescent="0.25">
      <c r="A102" s="2"/>
      <c r="B102" s="25" t="s">
        <v>14</v>
      </c>
      <c r="C102" s="24" t="s">
        <v>12</v>
      </c>
      <c r="D102" s="23" t="s">
        <v>59</v>
      </c>
      <c r="E102" s="22">
        <v>300100000</v>
      </c>
      <c r="F102" s="21"/>
      <c r="G102" s="10">
        <v>18000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10000</v>
      </c>
      <c r="U102" s="10">
        <v>0</v>
      </c>
      <c r="V102" s="10">
        <v>8000</v>
      </c>
      <c r="W102" s="10">
        <v>18000</v>
      </c>
      <c r="X102" s="10">
        <v>0</v>
      </c>
      <c r="Y102" s="11"/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9">
        <v>0</v>
      </c>
      <c r="AP102" s="8">
        <v>18000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10000</v>
      </c>
      <c r="BA102" s="8">
        <v>0</v>
      </c>
      <c r="BB102" s="8">
        <v>8000</v>
      </c>
    </row>
    <row r="103" spans="1:54" ht="20.5" x14ac:dyDescent="0.25">
      <c r="A103" s="2"/>
      <c r="B103" s="25" t="s">
        <v>14</v>
      </c>
      <c r="C103" s="24" t="s">
        <v>12</v>
      </c>
      <c r="D103" s="23" t="s">
        <v>58</v>
      </c>
      <c r="E103" s="22">
        <v>123002000</v>
      </c>
      <c r="F103" s="21"/>
      <c r="G103" s="10">
        <v>111526400</v>
      </c>
      <c r="H103" s="10">
        <v>0</v>
      </c>
      <c r="I103" s="10">
        <v>0</v>
      </c>
      <c r="J103" s="10">
        <v>20864344</v>
      </c>
      <c r="K103" s="10">
        <v>20864344</v>
      </c>
      <c r="L103" s="10">
        <v>11829670</v>
      </c>
      <c r="M103" s="10">
        <v>9438209</v>
      </c>
      <c r="N103" s="10">
        <v>0</v>
      </c>
      <c r="O103" s="10">
        <v>21267879</v>
      </c>
      <c r="P103" s="10">
        <v>23967010</v>
      </c>
      <c r="Q103" s="10">
        <v>8337093</v>
      </c>
      <c r="R103" s="10">
        <v>6085479</v>
      </c>
      <c r="S103" s="10">
        <v>38389582</v>
      </c>
      <c r="T103" s="10">
        <v>16079740</v>
      </c>
      <c r="U103" s="10">
        <v>898604</v>
      </c>
      <c r="V103" s="10">
        <v>14026251</v>
      </c>
      <c r="W103" s="10">
        <v>31004595</v>
      </c>
      <c r="X103" s="10">
        <v>0</v>
      </c>
      <c r="Y103" s="11"/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9">
        <v>0</v>
      </c>
      <c r="AP103" s="8">
        <v>111526400</v>
      </c>
      <c r="AQ103" s="8">
        <v>0</v>
      </c>
      <c r="AR103" s="8">
        <v>0</v>
      </c>
      <c r="AS103" s="8">
        <v>20864344</v>
      </c>
      <c r="AT103" s="8">
        <v>11829670</v>
      </c>
      <c r="AU103" s="8">
        <v>9438209</v>
      </c>
      <c r="AV103" s="8">
        <v>0</v>
      </c>
      <c r="AW103" s="8">
        <v>23967010</v>
      </c>
      <c r="AX103" s="8">
        <v>8337093</v>
      </c>
      <c r="AY103" s="8">
        <v>6085479</v>
      </c>
      <c r="AZ103" s="8">
        <v>16079740</v>
      </c>
      <c r="BA103" s="8">
        <v>898604</v>
      </c>
      <c r="BB103" s="8">
        <v>14026251</v>
      </c>
    </row>
    <row r="104" spans="1:54" ht="20.5" x14ac:dyDescent="0.25">
      <c r="A104" s="2"/>
      <c r="B104" s="25" t="s">
        <v>14</v>
      </c>
      <c r="C104" s="24" t="s">
        <v>12</v>
      </c>
      <c r="D104" s="23" t="s">
        <v>58</v>
      </c>
      <c r="E104" s="22">
        <v>123002216</v>
      </c>
      <c r="F104" s="21"/>
      <c r="G104" s="10">
        <v>23661400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23661400</v>
      </c>
      <c r="W104" s="10">
        <v>23661400</v>
      </c>
      <c r="X104" s="10">
        <v>0</v>
      </c>
      <c r="Y104" s="11"/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9">
        <v>0</v>
      </c>
      <c r="AP104" s="8">
        <v>23661400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23661400</v>
      </c>
    </row>
    <row r="105" spans="1:54" ht="20.5" x14ac:dyDescent="0.25">
      <c r="A105" s="2"/>
      <c r="B105" s="25" t="s">
        <v>14</v>
      </c>
      <c r="C105" s="24" t="s">
        <v>12</v>
      </c>
      <c r="D105" s="23" t="s">
        <v>58</v>
      </c>
      <c r="E105" s="22">
        <v>123002217</v>
      </c>
      <c r="F105" s="21"/>
      <c r="G105" s="10">
        <v>14310600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14310600</v>
      </c>
      <c r="W105" s="10">
        <v>14310600</v>
      </c>
      <c r="X105" s="10">
        <v>0</v>
      </c>
      <c r="Y105" s="11"/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9">
        <v>0</v>
      </c>
      <c r="AP105" s="8">
        <v>14310600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14310600</v>
      </c>
    </row>
    <row r="106" spans="1:54" ht="20.5" x14ac:dyDescent="0.25">
      <c r="A106" s="2"/>
      <c r="B106" s="25" t="s">
        <v>14</v>
      </c>
      <c r="C106" s="24" t="s">
        <v>12</v>
      </c>
      <c r="D106" s="23" t="s">
        <v>57</v>
      </c>
      <c r="E106" s="22">
        <v>123002000</v>
      </c>
      <c r="F106" s="21"/>
      <c r="G106" s="10">
        <v>5922100</v>
      </c>
      <c r="H106" s="10">
        <v>0</v>
      </c>
      <c r="I106" s="10">
        <v>0</v>
      </c>
      <c r="J106" s="10">
        <v>5922100</v>
      </c>
      <c r="K106" s="10">
        <v>5922100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1"/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9">
        <v>0</v>
      </c>
      <c r="AP106" s="8">
        <v>5922100</v>
      </c>
      <c r="AQ106" s="8">
        <v>0</v>
      </c>
      <c r="AR106" s="8">
        <v>0</v>
      </c>
      <c r="AS106" s="8">
        <v>5922100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</row>
    <row r="107" spans="1:54" ht="20.5" x14ac:dyDescent="0.25">
      <c r="A107" s="2"/>
      <c r="B107" s="25" t="s">
        <v>14</v>
      </c>
      <c r="C107" s="24" t="s">
        <v>12</v>
      </c>
      <c r="D107" s="23" t="s">
        <v>56</v>
      </c>
      <c r="E107" s="22">
        <v>123002000</v>
      </c>
      <c r="F107" s="21"/>
      <c r="G107" s="10">
        <v>203227300</v>
      </c>
      <c r="H107" s="10">
        <v>0</v>
      </c>
      <c r="I107" s="10">
        <v>145782913</v>
      </c>
      <c r="J107" s="10">
        <v>0</v>
      </c>
      <c r="K107" s="10">
        <v>145782913</v>
      </c>
      <c r="L107" s="10">
        <v>0</v>
      </c>
      <c r="M107" s="10">
        <v>0</v>
      </c>
      <c r="N107" s="10">
        <v>0</v>
      </c>
      <c r="O107" s="10">
        <v>0</v>
      </c>
      <c r="P107" s="10">
        <v>44329466</v>
      </c>
      <c r="Q107" s="10">
        <v>0</v>
      </c>
      <c r="R107" s="10">
        <v>13114921</v>
      </c>
      <c r="S107" s="10">
        <v>57444387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1"/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9">
        <v>0</v>
      </c>
      <c r="AP107" s="8">
        <v>203227300</v>
      </c>
      <c r="AQ107" s="8">
        <v>0</v>
      </c>
      <c r="AR107" s="8">
        <v>145782913</v>
      </c>
      <c r="AS107" s="8">
        <v>0</v>
      </c>
      <c r="AT107" s="8">
        <v>0</v>
      </c>
      <c r="AU107" s="8">
        <v>0</v>
      </c>
      <c r="AV107" s="8">
        <v>0</v>
      </c>
      <c r="AW107" s="8">
        <v>44329466</v>
      </c>
      <c r="AX107" s="8">
        <v>0</v>
      </c>
      <c r="AY107" s="8">
        <v>13114921</v>
      </c>
      <c r="AZ107" s="8">
        <v>0</v>
      </c>
      <c r="BA107" s="8">
        <v>0</v>
      </c>
      <c r="BB107" s="8">
        <v>0</v>
      </c>
    </row>
    <row r="108" spans="1:54" ht="20.5" x14ac:dyDescent="0.25">
      <c r="A108" s="2"/>
      <c r="B108" s="25" t="s">
        <v>14</v>
      </c>
      <c r="C108" s="24" t="s">
        <v>12</v>
      </c>
      <c r="D108" s="23" t="s">
        <v>55</v>
      </c>
      <c r="E108" s="22">
        <v>123002004</v>
      </c>
      <c r="F108" s="21"/>
      <c r="G108" s="10">
        <v>19660800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19660800</v>
      </c>
      <c r="W108" s="10">
        <v>19660800</v>
      </c>
      <c r="X108" s="10">
        <v>0</v>
      </c>
      <c r="Y108" s="11"/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9">
        <v>0</v>
      </c>
      <c r="AP108" s="8">
        <v>19660800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19660800</v>
      </c>
    </row>
    <row r="109" spans="1:54" ht="20.5" x14ac:dyDescent="0.25">
      <c r="A109" s="2"/>
      <c r="B109" s="25" t="s">
        <v>14</v>
      </c>
      <c r="C109" s="24" t="s">
        <v>12</v>
      </c>
      <c r="D109" s="23" t="s">
        <v>54</v>
      </c>
      <c r="E109" s="22">
        <v>123003001</v>
      </c>
      <c r="F109" s="21"/>
      <c r="G109" s="10">
        <v>63000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63000</v>
      </c>
      <c r="W109" s="10">
        <v>63000</v>
      </c>
      <c r="X109" s="10">
        <v>0</v>
      </c>
      <c r="Y109" s="11"/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9">
        <v>0</v>
      </c>
      <c r="AP109" s="8">
        <v>63000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63000</v>
      </c>
    </row>
    <row r="110" spans="1:54" ht="20.5" x14ac:dyDescent="0.25">
      <c r="A110" s="2"/>
      <c r="B110" s="25" t="s">
        <v>14</v>
      </c>
      <c r="C110" s="24" t="s">
        <v>12</v>
      </c>
      <c r="D110" s="23" t="s">
        <v>54</v>
      </c>
      <c r="E110" s="22">
        <v>123003003</v>
      </c>
      <c r="F110" s="21"/>
      <c r="G110" s="10">
        <v>729800</v>
      </c>
      <c r="H110" s="10">
        <v>60820</v>
      </c>
      <c r="I110" s="10">
        <v>60820</v>
      </c>
      <c r="J110" s="10">
        <v>60820</v>
      </c>
      <c r="K110" s="10">
        <v>182460</v>
      </c>
      <c r="L110" s="10">
        <v>60820</v>
      </c>
      <c r="M110" s="10">
        <v>60820</v>
      </c>
      <c r="N110" s="10">
        <v>60820</v>
      </c>
      <c r="O110" s="10">
        <v>182460</v>
      </c>
      <c r="P110" s="10">
        <v>60820</v>
      </c>
      <c r="Q110" s="10">
        <v>60820</v>
      </c>
      <c r="R110" s="10">
        <v>60820</v>
      </c>
      <c r="S110" s="10">
        <v>182460</v>
      </c>
      <c r="T110" s="10">
        <v>60820</v>
      </c>
      <c r="U110" s="10">
        <v>60820</v>
      </c>
      <c r="V110" s="10">
        <v>60780</v>
      </c>
      <c r="W110" s="10">
        <v>182420</v>
      </c>
      <c r="X110" s="10">
        <v>0</v>
      </c>
      <c r="Y110" s="11"/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9">
        <v>0</v>
      </c>
      <c r="AP110" s="8">
        <v>729800</v>
      </c>
      <c r="AQ110" s="8">
        <v>60820</v>
      </c>
      <c r="AR110" s="8">
        <v>60820</v>
      </c>
      <c r="AS110" s="8">
        <v>60820</v>
      </c>
      <c r="AT110" s="8">
        <v>60820</v>
      </c>
      <c r="AU110" s="8">
        <v>60820</v>
      </c>
      <c r="AV110" s="8">
        <v>60820</v>
      </c>
      <c r="AW110" s="8">
        <v>60820</v>
      </c>
      <c r="AX110" s="8">
        <v>60820</v>
      </c>
      <c r="AY110" s="8">
        <v>60820</v>
      </c>
      <c r="AZ110" s="8">
        <v>60820</v>
      </c>
      <c r="BA110" s="8">
        <v>60820</v>
      </c>
      <c r="BB110" s="8">
        <v>60780</v>
      </c>
    </row>
    <row r="111" spans="1:54" ht="20.5" x14ac:dyDescent="0.25">
      <c r="A111" s="2"/>
      <c r="B111" s="25" t="s">
        <v>14</v>
      </c>
      <c r="C111" s="24" t="s">
        <v>12</v>
      </c>
      <c r="D111" s="23" t="s">
        <v>54</v>
      </c>
      <c r="E111" s="22">
        <v>123003004</v>
      </c>
      <c r="F111" s="21"/>
      <c r="G111" s="10">
        <v>593800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593800</v>
      </c>
      <c r="V111" s="10">
        <v>0</v>
      </c>
      <c r="W111" s="10">
        <v>593800</v>
      </c>
      <c r="X111" s="10">
        <v>0</v>
      </c>
      <c r="Y111" s="11"/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9">
        <v>0</v>
      </c>
      <c r="AP111" s="8">
        <v>593800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593800</v>
      </c>
      <c r="BB111" s="8">
        <v>0</v>
      </c>
    </row>
    <row r="112" spans="1:54" ht="20.5" x14ac:dyDescent="0.25">
      <c r="A112" s="2"/>
      <c r="B112" s="25" t="s">
        <v>14</v>
      </c>
      <c r="C112" s="24" t="s">
        <v>12</v>
      </c>
      <c r="D112" s="23" t="s">
        <v>54</v>
      </c>
      <c r="E112" s="22">
        <v>123003009</v>
      </c>
      <c r="F112" s="21"/>
      <c r="G112" s="10">
        <v>1460000</v>
      </c>
      <c r="H112" s="10">
        <v>121700</v>
      </c>
      <c r="I112" s="10">
        <v>121700</v>
      </c>
      <c r="J112" s="10">
        <v>121700</v>
      </c>
      <c r="K112" s="10">
        <v>365100</v>
      </c>
      <c r="L112" s="10">
        <v>121700</v>
      </c>
      <c r="M112" s="10">
        <v>121700</v>
      </c>
      <c r="N112" s="10">
        <v>121700</v>
      </c>
      <c r="O112" s="10">
        <v>365100</v>
      </c>
      <c r="P112" s="10">
        <v>121700</v>
      </c>
      <c r="Q112" s="10">
        <v>121700</v>
      </c>
      <c r="R112" s="10">
        <v>121700</v>
      </c>
      <c r="S112" s="10">
        <v>365100</v>
      </c>
      <c r="T112" s="10">
        <v>121700</v>
      </c>
      <c r="U112" s="10">
        <v>121700</v>
      </c>
      <c r="V112" s="10">
        <v>121300</v>
      </c>
      <c r="W112" s="10">
        <v>364700</v>
      </c>
      <c r="X112" s="10">
        <v>0</v>
      </c>
      <c r="Y112" s="11"/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9">
        <v>0</v>
      </c>
      <c r="AP112" s="8">
        <v>1460000</v>
      </c>
      <c r="AQ112" s="8">
        <v>121700</v>
      </c>
      <c r="AR112" s="8">
        <v>121700</v>
      </c>
      <c r="AS112" s="8">
        <v>121700</v>
      </c>
      <c r="AT112" s="8">
        <v>121700</v>
      </c>
      <c r="AU112" s="8">
        <v>121700</v>
      </c>
      <c r="AV112" s="8">
        <v>121700</v>
      </c>
      <c r="AW112" s="8">
        <v>121700</v>
      </c>
      <c r="AX112" s="8">
        <v>121700</v>
      </c>
      <c r="AY112" s="8">
        <v>121700</v>
      </c>
      <c r="AZ112" s="8">
        <v>121700</v>
      </c>
      <c r="BA112" s="8">
        <v>121700</v>
      </c>
      <c r="BB112" s="8">
        <v>121300</v>
      </c>
    </row>
    <row r="113" spans="1:54" ht="20.5" x14ac:dyDescent="0.25">
      <c r="A113" s="2"/>
      <c r="B113" s="25" t="s">
        <v>14</v>
      </c>
      <c r="C113" s="24" t="s">
        <v>12</v>
      </c>
      <c r="D113" s="23" t="s">
        <v>54</v>
      </c>
      <c r="E113" s="22">
        <v>123003021</v>
      </c>
      <c r="F113" s="21"/>
      <c r="G113" s="10">
        <v>11414900</v>
      </c>
      <c r="H113" s="10">
        <v>0</v>
      </c>
      <c r="I113" s="10">
        <v>0</v>
      </c>
      <c r="J113" s="10">
        <v>0</v>
      </c>
      <c r="K113" s="10">
        <v>0</v>
      </c>
      <c r="L113" s="10">
        <v>1200000</v>
      </c>
      <c r="M113" s="10">
        <v>1300000</v>
      </c>
      <c r="N113" s="10">
        <v>1500000</v>
      </c>
      <c r="O113" s="10">
        <v>4000000</v>
      </c>
      <c r="P113" s="10">
        <v>1500000</v>
      </c>
      <c r="Q113" s="10">
        <v>1500000</v>
      </c>
      <c r="R113" s="10">
        <v>1500000</v>
      </c>
      <c r="S113" s="10">
        <v>4500000</v>
      </c>
      <c r="T113" s="10">
        <v>1500000</v>
      </c>
      <c r="U113" s="10">
        <v>1414900</v>
      </c>
      <c r="V113" s="10">
        <v>0</v>
      </c>
      <c r="W113" s="10">
        <v>2914900</v>
      </c>
      <c r="X113" s="10">
        <v>0</v>
      </c>
      <c r="Y113" s="11"/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9">
        <v>0</v>
      </c>
      <c r="AP113" s="8">
        <v>11414900</v>
      </c>
      <c r="AQ113" s="8">
        <v>0</v>
      </c>
      <c r="AR113" s="8">
        <v>0</v>
      </c>
      <c r="AS113" s="8">
        <v>0</v>
      </c>
      <c r="AT113" s="8">
        <v>1200000</v>
      </c>
      <c r="AU113" s="8">
        <v>1300000</v>
      </c>
      <c r="AV113" s="8">
        <v>1500000</v>
      </c>
      <c r="AW113" s="8">
        <v>1500000</v>
      </c>
      <c r="AX113" s="8">
        <v>1500000</v>
      </c>
      <c r="AY113" s="8">
        <v>1500000</v>
      </c>
      <c r="AZ113" s="8">
        <v>1500000</v>
      </c>
      <c r="BA113" s="8">
        <v>1414900</v>
      </c>
      <c r="BB113" s="8">
        <v>0</v>
      </c>
    </row>
    <row r="114" spans="1:54" ht="20.5" x14ac:dyDescent="0.25">
      <c r="A114" s="2"/>
      <c r="B114" s="25" t="s">
        <v>14</v>
      </c>
      <c r="C114" s="24" t="s">
        <v>12</v>
      </c>
      <c r="D114" s="23" t="s">
        <v>54</v>
      </c>
      <c r="E114" s="22">
        <v>123003047</v>
      </c>
      <c r="F114" s="21"/>
      <c r="G114" s="10">
        <v>93243600</v>
      </c>
      <c r="H114" s="10">
        <v>0</v>
      </c>
      <c r="I114" s="10">
        <v>0</v>
      </c>
      <c r="J114" s="10">
        <v>0</v>
      </c>
      <c r="K114" s="10">
        <v>0</v>
      </c>
      <c r="L114" s="10">
        <v>76000000</v>
      </c>
      <c r="M114" s="10">
        <v>0</v>
      </c>
      <c r="N114" s="10">
        <v>0</v>
      </c>
      <c r="O114" s="10">
        <v>76000000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17243600</v>
      </c>
      <c r="W114" s="10">
        <v>17243600</v>
      </c>
      <c r="X114" s="10">
        <v>0</v>
      </c>
      <c r="Y114" s="11"/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9">
        <v>0</v>
      </c>
      <c r="AP114" s="8">
        <v>93243600</v>
      </c>
      <c r="AQ114" s="8">
        <v>0</v>
      </c>
      <c r="AR114" s="8">
        <v>0</v>
      </c>
      <c r="AS114" s="8">
        <v>0</v>
      </c>
      <c r="AT114" s="8">
        <v>76000000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17243600</v>
      </c>
    </row>
    <row r="115" spans="1:54" ht="20.5" x14ac:dyDescent="0.25">
      <c r="A115" s="2"/>
      <c r="B115" s="25" t="s">
        <v>14</v>
      </c>
      <c r="C115" s="24" t="s">
        <v>12</v>
      </c>
      <c r="D115" s="23" t="s">
        <v>54</v>
      </c>
      <c r="E115" s="22">
        <v>123003050</v>
      </c>
      <c r="F115" s="21"/>
      <c r="G115" s="10">
        <v>3000000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500000</v>
      </c>
      <c r="O115" s="10">
        <v>500000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1500000</v>
      </c>
      <c r="V115" s="10">
        <v>1000000</v>
      </c>
      <c r="W115" s="10">
        <v>2500000</v>
      </c>
      <c r="X115" s="10">
        <v>0</v>
      </c>
      <c r="Y115" s="11"/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9">
        <v>0</v>
      </c>
      <c r="AP115" s="8">
        <v>3000000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500000</v>
      </c>
      <c r="AW115" s="8">
        <v>0</v>
      </c>
      <c r="AX115" s="8">
        <v>0</v>
      </c>
      <c r="AY115" s="8">
        <v>0</v>
      </c>
      <c r="AZ115" s="8">
        <v>0</v>
      </c>
      <c r="BA115" s="8">
        <v>1500000</v>
      </c>
      <c r="BB115" s="8">
        <v>1000000</v>
      </c>
    </row>
    <row r="116" spans="1:54" ht="20.5" x14ac:dyDescent="0.25">
      <c r="A116" s="2"/>
      <c r="B116" s="25" t="s">
        <v>14</v>
      </c>
      <c r="C116" s="24" t="s">
        <v>12</v>
      </c>
      <c r="D116" s="23" t="s">
        <v>53</v>
      </c>
      <c r="E116" s="22">
        <v>123003027</v>
      </c>
      <c r="F116" s="21"/>
      <c r="G116" s="10">
        <v>7288200</v>
      </c>
      <c r="H116" s="10">
        <v>519000</v>
      </c>
      <c r="I116" s="10">
        <v>576000</v>
      </c>
      <c r="J116" s="10">
        <v>578000</v>
      </c>
      <c r="K116" s="10">
        <v>1673000</v>
      </c>
      <c r="L116" s="10">
        <v>712000</v>
      </c>
      <c r="M116" s="10">
        <v>706000</v>
      </c>
      <c r="N116" s="10">
        <v>709000</v>
      </c>
      <c r="O116" s="10">
        <v>2127000</v>
      </c>
      <c r="P116" s="10">
        <v>546000</v>
      </c>
      <c r="Q116" s="10">
        <v>633000</v>
      </c>
      <c r="R116" s="10">
        <v>526000</v>
      </c>
      <c r="S116" s="10">
        <v>1705000</v>
      </c>
      <c r="T116" s="10">
        <v>659000</v>
      </c>
      <c r="U116" s="10">
        <v>526000</v>
      </c>
      <c r="V116" s="10">
        <v>598200</v>
      </c>
      <c r="W116" s="10">
        <v>1783200</v>
      </c>
      <c r="X116" s="10">
        <v>0</v>
      </c>
      <c r="Y116" s="11"/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9">
        <v>0</v>
      </c>
      <c r="AP116" s="8">
        <v>7288200</v>
      </c>
      <c r="AQ116" s="8">
        <v>519000</v>
      </c>
      <c r="AR116" s="8">
        <v>576000</v>
      </c>
      <c r="AS116" s="8">
        <v>578000</v>
      </c>
      <c r="AT116" s="8">
        <v>712000</v>
      </c>
      <c r="AU116" s="8">
        <v>706000</v>
      </c>
      <c r="AV116" s="8">
        <v>709000</v>
      </c>
      <c r="AW116" s="8">
        <v>546000</v>
      </c>
      <c r="AX116" s="8">
        <v>633000</v>
      </c>
      <c r="AY116" s="8">
        <v>526000</v>
      </c>
      <c r="AZ116" s="8">
        <v>659000</v>
      </c>
      <c r="BA116" s="8">
        <v>526000</v>
      </c>
      <c r="BB116" s="8">
        <v>598200</v>
      </c>
    </row>
    <row r="117" spans="1:54" ht="20.5" x14ac:dyDescent="0.25">
      <c r="A117" s="2"/>
      <c r="B117" s="25" t="s">
        <v>14</v>
      </c>
      <c r="C117" s="24" t="s">
        <v>12</v>
      </c>
      <c r="D117" s="23" t="s">
        <v>53</v>
      </c>
      <c r="E117" s="22">
        <v>123003028</v>
      </c>
      <c r="F117" s="21"/>
      <c r="G117" s="10">
        <v>3959600</v>
      </c>
      <c r="H117" s="10">
        <v>330000</v>
      </c>
      <c r="I117" s="10">
        <v>330000</v>
      </c>
      <c r="J117" s="10">
        <v>330000</v>
      </c>
      <c r="K117" s="10">
        <v>990000</v>
      </c>
      <c r="L117" s="10">
        <v>330000</v>
      </c>
      <c r="M117" s="10">
        <v>330000</v>
      </c>
      <c r="N117" s="10">
        <v>330000</v>
      </c>
      <c r="O117" s="10">
        <v>990000</v>
      </c>
      <c r="P117" s="10">
        <v>330000</v>
      </c>
      <c r="Q117" s="10">
        <v>330000</v>
      </c>
      <c r="R117" s="10">
        <v>330000</v>
      </c>
      <c r="S117" s="10">
        <v>990000</v>
      </c>
      <c r="T117" s="10">
        <v>330000</v>
      </c>
      <c r="U117" s="10">
        <v>330000</v>
      </c>
      <c r="V117" s="10">
        <v>329600</v>
      </c>
      <c r="W117" s="10">
        <v>989600</v>
      </c>
      <c r="X117" s="10">
        <v>0</v>
      </c>
      <c r="Y117" s="11"/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9">
        <v>0</v>
      </c>
      <c r="AP117" s="8">
        <v>3959600</v>
      </c>
      <c r="AQ117" s="8">
        <v>330000</v>
      </c>
      <c r="AR117" s="8">
        <v>330000</v>
      </c>
      <c r="AS117" s="8">
        <v>330000</v>
      </c>
      <c r="AT117" s="8">
        <v>330000</v>
      </c>
      <c r="AU117" s="8">
        <v>330000</v>
      </c>
      <c r="AV117" s="8">
        <v>330000</v>
      </c>
      <c r="AW117" s="8">
        <v>330000</v>
      </c>
      <c r="AX117" s="8">
        <v>330000</v>
      </c>
      <c r="AY117" s="8">
        <v>330000</v>
      </c>
      <c r="AZ117" s="8">
        <v>330000</v>
      </c>
      <c r="BA117" s="8">
        <v>330000</v>
      </c>
      <c r="BB117" s="8">
        <v>329600</v>
      </c>
    </row>
    <row r="118" spans="1:54" ht="20.5" x14ac:dyDescent="0.25">
      <c r="A118" s="2"/>
      <c r="B118" s="25" t="s">
        <v>14</v>
      </c>
      <c r="C118" s="24" t="s">
        <v>12</v>
      </c>
      <c r="D118" s="23" t="s">
        <v>53</v>
      </c>
      <c r="E118" s="22">
        <v>123003029</v>
      </c>
      <c r="F118" s="21"/>
      <c r="G118" s="10">
        <v>730000</v>
      </c>
      <c r="H118" s="10">
        <v>53400</v>
      </c>
      <c r="I118" s="10">
        <v>58600</v>
      </c>
      <c r="J118" s="10">
        <v>63400</v>
      </c>
      <c r="K118" s="10">
        <v>175400</v>
      </c>
      <c r="L118" s="10">
        <v>55500</v>
      </c>
      <c r="M118" s="10">
        <v>107500</v>
      </c>
      <c r="N118" s="10">
        <v>51000</v>
      </c>
      <c r="O118" s="10">
        <v>214000</v>
      </c>
      <c r="P118" s="10">
        <v>48500</v>
      </c>
      <c r="Q118" s="10">
        <v>51000</v>
      </c>
      <c r="R118" s="10">
        <v>64400</v>
      </c>
      <c r="S118" s="10">
        <v>163900</v>
      </c>
      <c r="T118" s="10">
        <v>53400</v>
      </c>
      <c r="U118" s="10">
        <v>46900</v>
      </c>
      <c r="V118" s="10">
        <v>76400</v>
      </c>
      <c r="W118" s="10">
        <v>176700</v>
      </c>
      <c r="X118" s="10">
        <v>0</v>
      </c>
      <c r="Y118" s="11"/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9">
        <v>0</v>
      </c>
      <c r="AP118" s="8">
        <v>730000</v>
      </c>
      <c r="AQ118" s="8">
        <v>53400</v>
      </c>
      <c r="AR118" s="8">
        <v>58600</v>
      </c>
      <c r="AS118" s="8">
        <v>63400</v>
      </c>
      <c r="AT118" s="8">
        <v>55500</v>
      </c>
      <c r="AU118" s="8">
        <v>107500</v>
      </c>
      <c r="AV118" s="8">
        <v>51000</v>
      </c>
      <c r="AW118" s="8">
        <v>48500</v>
      </c>
      <c r="AX118" s="8">
        <v>51000</v>
      </c>
      <c r="AY118" s="8">
        <v>64400</v>
      </c>
      <c r="AZ118" s="8">
        <v>53400</v>
      </c>
      <c r="BA118" s="8">
        <v>46900</v>
      </c>
      <c r="BB118" s="8">
        <v>76400</v>
      </c>
    </row>
    <row r="119" spans="1:54" ht="20.5" x14ac:dyDescent="0.25">
      <c r="A119" s="2"/>
      <c r="B119" s="25" t="s">
        <v>14</v>
      </c>
      <c r="C119" s="24" t="s">
        <v>12</v>
      </c>
      <c r="D119" s="23" t="s">
        <v>53</v>
      </c>
      <c r="E119" s="22">
        <v>123003031</v>
      </c>
      <c r="F119" s="21"/>
      <c r="G119" s="10">
        <v>1488900</v>
      </c>
      <c r="H119" s="10">
        <v>92000</v>
      </c>
      <c r="I119" s="10">
        <v>147000</v>
      </c>
      <c r="J119" s="10">
        <v>169000</v>
      </c>
      <c r="K119" s="10">
        <v>408000</v>
      </c>
      <c r="L119" s="10">
        <v>140500</v>
      </c>
      <c r="M119" s="10">
        <v>109000</v>
      </c>
      <c r="N119" s="10">
        <v>183900</v>
      </c>
      <c r="O119" s="10">
        <v>433400</v>
      </c>
      <c r="P119" s="10">
        <v>101000</v>
      </c>
      <c r="Q119" s="10">
        <v>91000</v>
      </c>
      <c r="R119" s="10">
        <v>143200</v>
      </c>
      <c r="S119" s="10">
        <v>335200</v>
      </c>
      <c r="T119" s="10">
        <v>92000</v>
      </c>
      <c r="U119" s="10">
        <v>92000</v>
      </c>
      <c r="V119" s="10">
        <v>128300</v>
      </c>
      <c r="W119" s="10">
        <v>312300</v>
      </c>
      <c r="X119" s="10">
        <v>0</v>
      </c>
      <c r="Y119" s="11"/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9">
        <v>0</v>
      </c>
      <c r="AP119" s="8">
        <v>1488900</v>
      </c>
      <c r="AQ119" s="8">
        <v>92000</v>
      </c>
      <c r="AR119" s="8">
        <v>147000</v>
      </c>
      <c r="AS119" s="8">
        <v>169000</v>
      </c>
      <c r="AT119" s="8">
        <v>140500</v>
      </c>
      <c r="AU119" s="8">
        <v>109000</v>
      </c>
      <c r="AV119" s="8">
        <v>183900</v>
      </c>
      <c r="AW119" s="8">
        <v>101000</v>
      </c>
      <c r="AX119" s="8">
        <v>91000</v>
      </c>
      <c r="AY119" s="8">
        <v>143200</v>
      </c>
      <c r="AZ119" s="8">
        <v>92000</v>
      </c>
      <c r="BA119" s="8">
        <v>92000</v>
      </c>
      <c r="BB119" s="8">
        <v>128300</v>
      </c>
    </row>
    <row r="120" spans="1:54" ht="20.5" x14ac:dyDescent="0.25">
      <c r="A120" s="2"/>
      <c r="B120" s="25" t="s">
        <v>14</v>
      </c>
      <c r="C120" s="24" t="s">
        <v>12</v>
      </c>
      <c r="D120" s="23" t="s">
        <v>53</v>
      </c>
      <c r="E120" s="22">
        <v>123003038</v>
      </c>
      <c r="F120" s="21"/>
      <c r="G120" s="10">
        <v>48644600</v>
      </c>
      <c r="H120" s="10">
        <v>4400000</v>
      </c>
      <c r="I120" s="10">
        <v>4400000</v>
      </c>
      <c r="J120" s="10">
        <v>4400000</v>
      </c>
      <c r="K120" s="10">
        <v>13200000</v>
      </c>
      <c r="L120" s="10">
        <v>4400000</v>
      </c>
      <c r="M120" s="10">
        <v>4400000</v>
      </c>
      <c r="N120" s="10">
        <v>4400000</v>
      </c>
      <c r="O120" s="10">
        <v>13200000</v>
      </c>
      <c r="P120" s="10">
        <v>4400000</v>
      </c>
      <c r="Q120" s="10">
        <v>4400000</v>
      </c>
      <c r="R120" s="10">
        <v>4400000</v>
      </c>
      <c r="S120" s="10">
        <v>13200000</v>
      </c>
      <c r="T120" s="10">
        <v>4400000</v>
      </c>
      <c r="U120" s="10">
        <v>4644600</v>
      </c>
      <c r="V120" s="10">
        <v>0</v>
      </c>
      <c r="W120" s="10">
        <v>9044600</v>
      </c>
      <c r="X120" s="10">
        <v>0</v>
      </c>
      <c r="Y120" s="11"/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9">
        <v>0</v>
      </c>
      <c r="AP120" s="8">
        <v>48644600</v>
      </c>
      <c r="AQ120" s="8">
        <v>4400000</v>
      </c>
      <c r="AR120" s="8">
        <v>4400000</v>
      </c>
      <c r="AS120" s="8">
        <v>4400000</v>
      </c>
      <c r="AT120" s="8">
        <v>4400000</v>
      </c>
      <c r="AU120" s="8">
        <v>4400000</v>
      </c>
      <c r="AV120" s="8">
        <v>4400000</v>
      </c>
      <c r="AW120" s="8">
        <v>4400000</v>
      </c>
      <c r="AX120" s="8">
        <v>4400000</v>
      </c>
      <c r="AY120" s="8">
        <v>4400000</v>
      </c>
      <c r="AZ120" s="8">
        <v>4400000</v>
      </c>
      <c r="BA120" s="8">
        <v>4644600</v>
      </c>
      <c r="BB120" s="8">
        <v>0</v>
      </c>
    </row>
    <row r="121" spans="1:54" ht="20.5" x14ac:dyDescent="0.25">
      <c r="A121" s="2"/>
      <c r="B121" s="25" t="s">
        <v>14</v>
      </c>
      <c r="C121" s="24" t="s">
        <v>12</v>
      </c>
      <c r="D121" s="23" t="s">
        <v>53</v>
      </c>
      <c r="E121" s="22">
        <v>123003039</v>
      </c>
      <c r="F121" s="21"/>
      <c r="G121" s="10">
        <v>45188100</v>
      </c>
      <c r="H121" s="10">
        <v>4200000</v>
      </c>
      <c r="I121" s="10">
        <v>4200000</v>
      </c>
      <c r="J121" s="10">
        <v>4200000</v>
      </c>
      <c r="K121" s="10">
        <v>12600000</v>
      </c>
      <c r="L121" s="10">
        <v>4200000</v>
      </c>
      <c r="M121" s="10">
        <v>4200000</v>
      </c>
      <c r="N121" s="10">
        <v>4200000</v>
      </c>
      <c r="O121" s="10">
        <v>12600000</v>
      </c>
      <c r="P121" s="10">
        <v>4200000</v>
      </c>
      <c r="Q121" s="10">
        <v>4200000</v>
      </c>
      <c r="R121" s="10">
        <v>4200000</v>
      </c>
      <c r="S121" s="10">
        <v>12600000</v>
      </c>
      <c r="T121" s="10">
        <v>4200000</v>
      </c>
      <c r="U121" s="10">
        <v>3188100</v>
      </c>
      <c r="V121" s="10">
        <v>0</v>
      </c>
      <c r="W121" s="10">
        <v>7388100</v>
      </c>
      <c r="X121" s="10">
        <v>0</v>
      </c>
      <c r="Y121" s="11"/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9">
        <v>0</v>
      </c>
      <c r="AP121" s="8">
        <v>45188100</v>
      </c>
      <c r="AQ121" s="8">
        <v>4200000</v>
      </c>
      <c r="AR121" s="8">
        <v>4200000</v>
      </c>
      <c r="AS121" s="8">
        <v>4200000</v>
      </c>
      <c r="AT121" s="8">
        <v>4200000</v>
      </c>
      <c r="AU121" s="8">
        <v>4200000</v>
      </c>
      <c r="AV121" s="8">
        <v>4200000</v>
      </c>
      <c r="AW121" s="8">
        <v>4200000</v>
      </c>
      <c r="AX121" s="8">
        <v>4200000</v>
      </c>
      <c r="AY121" s="8">
        <v>4200000</v>
      </c>
      <c r="AZ121" s="8">
        <v>4200000</v>
      </c>
      <c r="BA121" s="8">
        <v>3188100</v>
      </c>
      <c r="BB121" s="8">
        <v>0</v>
      </c>
    </row>
    <row r="122" spans="1:54" ht="20.5" x14ac:dyDescent="0.25">
      <c r="A122" s="2"/>
      <c r="B122" s="25" t="s">
        <v>14</v>
      </c>
      <c r="C122" s="24" t="s">
        <v>12</v>
      </c>
      <c r="D122" s="23" t="s">
        <v>53</v>
      </c>
      <c r="E122" s="22">
        <v>123003040</v>
      </c>
      <c r="F122" s="21"/>
      <c r="G122" s="10">
        <v>180600</v>
      </c>
      <c r="H122" s="10">
        <v>44000</v>
      </c>
      <c r="I122" s="10">
        <v>0</v>
      </c>
      <c r="J122" s="10">
        <v>0</v>
      </c>
      <c r="K122" s="10">
        <v>44000</v>
      </c>
      <c r="L122" s="10">
        <v>44000</v>
      </c>
      <c r="M122" s="10">
        <v>0</v>
      </c>
      <c r="N122" s="10">
        <v>0</v>
      </c>
      <c r="O122" s="10">
        <v>44000</v>
      </c>
      <c r="P122" s="10">
        <v>44000</v>
      </c>
      <c r="Q122" s="10">
        <v>0</v>
      </c>
      <c r="R122" s="10">
        <v>0</v>
      </c>
      <c r="S122" s="10">
        <v>44000</v>
      </c>
      <c r="T122" s="10">
        <v>2700</v>
      </c>
      <c r="U122" s="10">
        <v>0</v>
      </c>
      <c r="V122" s="10">
        <v>45900</v>
      </c>
      <c r="W122" s="10">
        <v>48600</v>
      </c>
      <c r="X122" s="10">
        <v>0</v>
      </c>
      <c r="Y122" s="11"/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9">
        <v>0</v>
      </c>
      <c r="AP122" s="8">
        <v>180600</v>
      </c>
      <c r="AQ122" s="8">
        <v>44000</v>
      </c>
      <c r="AR122" s="8">
        <v>0</v>
      </c>
      <c r="AS122" s="8">
        <v>0</v>
      </c>
      <c r="AT122" s="8">
        <v>44000</v>
      </c>
      <c r="AU122" s="8">
        <v>0</v>
      </c>
      <c r="AV122" s="8">
        <v>0</v>
      </c>
      <c r="AW122" s="8">
        <v>44000</v>
      </c>
      <c r="AX122" s="8">
        <v>0</v>
      </c>
      <c r="AY122" s="8">
        <v>0</v>
      </c>
      <c r="AZ122" s="8">
        <v>2700</v>
      </c>
      <c r="BA122" s="8">
        <v>0</v>
      </c>
      <c r="BB122" s="8">
        <v>45900</v>
      </c>
    </row>
    <row r="123" spans="1:54" ht="20.5" x14ac:dyDescent="0.25">
      <c r="A123" s="2"/>
      <c r="B123" s="25" t="s">
        <v>14</v>
      </c>
      <c r="C123" s="24" t="s">
        <v>12</v>
      </c>
      <c r="D123" s="23" t="s">
        <v>53</v>
      </c>
      <c r="E123" s="22">
        <v>123003041</v>
      </c>
      <c r="F123" s="21"/>
      <c r="G123" s="10">
        <v>173400</v>
      </c>
      <c r="H123" s="10">
        <v>44000</v>
      </c>
      <c r="I123" s="10">
        <v>0</v>
      </c>
      <c r="J123" s="10">
        <v>0</v>
      </c>
      <c r="K123" s="10">
        <v>44000</v>
      </c>
      <c r="L123" s="10">
        <v>44000</v>
      </c>
      <c r="M123" s="10">
        <v>0</v>
      </c>
      <c r="N123" s="10">
        <v>0</v>
      </c>
      <c r="O123" s="10">
        <v>44000</v>
      </c>
      <c r="P123" s="10">
        <v>44000</v>
      </c>
      <c r="Q123" s="10">
        <v>0</v>
      </c>
      <c r="R123" s="10">
        <v>0</v>
      </c>
      <c r="S123" s="10">
        <v>44000</v>
      </c>
      <c r="T123" s="10">
        <v>0</v>
      </c>
      <c r="U123" s="10">
        <v>0</v>
      </c>
      <c r="V123" s="10">
        <v>41400</v>
      </c>
      <c r="W123" s="10">
        <v>41400</v>
      </c>
      <c r="X123" s="10">
        <v>0</v>
      </c>
      <c r="Y123" s="11"/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9">
        <v>0</v>
      </c>
      <c r="AP123" s="8">
        <v>173400</v>
      </c>
      <c r="AQ123" s="8">
        <v>44000</v>
      </c>
      <c r="AR123" s="8">
        <v>0</v>
      </c>
      <c r="AS123" s="8">
        <v>0</v>
      </c>
      <c r="AT123" s="8">
        <v>44000</v>
      </c>
      <c r="AU123" s="8">
        <v>0</v>
      </c>
      <c r="AV123" s="8">
        <v>0</v>
      </c>
      <c r="AW123" s="8">
        <v>44000</v>
      </c>
      <c r="AX123" s="8">
        <v>0</v>
      </c>
      <c r="AY123" s="8">
        <v>0</v>
      </c>
      <c r="AZ123" s="8">
        <v>0</v>
      </c>
      <c r="BA123" s="8">
        <v>0</v>
      </c>
      <c r="BB123" s="8">
        <v>41400</v>
      </c>
    </row>
    <row r="124" spans="1:54" ht="20.5" x14ac:dyDescent="0.25">
      <c r="A124" s="2"/>
      <c r="B124" s="25" t="s">
        <v>14</v>
      </c>
      <c r="C124" s="24" t="s">
        <v>12</v>
      </c>
      <c r="D124" s="23" t="s">
        <v>53</v>
      </c>
      <c r="E124" s="22">
        <v>123003042</v>
      </c>
      <c r="F124" s="21"/>
      <c r="G124" s="10">
        <v>132000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132000</v>
      </c>
      <c r="S124" s="10">
        <v>132000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1"/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9">
        <v>0</v>
      </c>
      <c r="AP124" s="8">
        <v>132000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132000</v>
      </c>
      <c r="AZ124" s="8">
        <v>0</v>
      </c>
      <c r="BA124" s="8">
        <v>0</v>
      </c>
      <c r="BB124" s="8">
        <v>0</v>
      </c>
    </row>
    <row r="125" spans="1:54" ht="20.5" x14ac:dyDescent="0.25">
      <c r="A125" s="2"/>
      <c r="B125" s="25" t="s">
        <v>14</v>
      </c>
      <c r="C125" s="24" t="s">
        <v>12</v>
      </c>
      <c r="D125" s="23" t="s">
        <v>53</v>
      </c>
      <c r="E125" s="22">
        <v>123003043</v>
      </c>
      <c r="F125" s="21"/>
      <c r="G125" s="10">
        <v>10400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10400</v>
      </c>
      <c r="S125" s="10">
        <v>10400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1"/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9">
        <v>0</v>
      </c>
      <c r="AP125" s="8">
        <v>10400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10400</v>
      </c>
      <c r="AZ125" s="8">
        <v>0</v>
      </c>
      <c r="BA125" s="8">
        <v>0</v>
      </c>
      <c r="BB125" s="8">
        <v>0</v>
      </c>
    </row>
    <row r="126" spans="1:54" ht="20.5" x14ac:dyDescent="0.25">
      <c r="A126" s="2"/>
      <c r="B126" s="25" t="s">
        <v>14</v>
      </c>
      <c r="C126" s="24" t="s">
        <v>12</v>
      </c>
      <c r="D126" s="23" t="s">
        <v>52</v>
      </c>
      <c r="E126" s="22">
        <v>300100000</v>
      </c>
      <c r="F126" s="21"/>
      <c r="G126" s="10">
        <v>1969700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1969700</v>
      </c>
      <c r="S126" s="10">
        <v>1969700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1"/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9">
        <v>0</v>
      </c>
      <c r="AP126" s="8">
        <v>1969700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1969700</v>
      </c>
      <c r="AZ126" s="8">
        <v>0</v>
      </c>
      <c r="BA126" s="8">
        <v>0</v>
      </c>
      <c r="BB126" s="8">
        <v>0</v>
      </c>
    </row>
    <row r="127" spans="1:54" ht="25.5" customHeight="1" x14ac:dyDescent="0.25">
      <c r="A127" s="2"/>
      <c r="B127" s="156" t="s">
        <v>51</v>
      </c>
      <c r="C127" s="156"/>
      <c r="D127" s="156"/>
      <c r="E127" s="156"/>
      <c r="F127" s="157"/>
      <c r="G127" s="20">
        <v>169498500</v>
      </c>
      <c r="H127" s="20">
        <v>14124875</v>
      </c>
      <c r="I127" s="20">
        <v>14124875</v>
      </c>
      <c r="J127" s="5">
        <v>14124875</v>
      </c>
      <c r="K127" s="13">
        <v>42374625</v>
      </c>
      <c r="L127" s="20">
        <v>14124875</v>
      </c>
      <c r="M127" s="20">
        <v>14124875</v>
      </c>
      <c r="N127" s="5">
        <v>14124875</v>
      </c>
      <c r="O127" s="13">
        <v>42374625</v>
      </c>
      <c r="P127" s="20">
        <v>14124875</v>
      </c>
      <c r="Q127" s="20">
        <v>14124875</v>
      </c>
      <c r="R127" s="5">
        <v>14124875</v>
      </c>
      <c r="S127" s="13">
        <v>42374625</v>
      </c>
      <c r="T127" s="20">
        <v>14124875</v>
      </c>
      <c r="U127" s="20">
        <v>14124875</v>
      </c>
      <c r="V127" s="5">
        <v>14124875</v>
      </c>
      <c r="W127" s="12">
        <v>42374625</v>
      </c>
      <c r="X127" s="10">
        <v>0</v>
      </c>
      <c r="Y127" s="11"/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9">
        <v>0</v>
      </c>
      <c r="AP127" s="8">
        <v>169498500</v>
      </c>
      <c r="AQ127" s="8">
        <v>14124875</v>
      </c>
      <c r="AR127" s="8">
        <v>14124875</v>
      </c>
      <c r="AS127" s="8">
        <v>14124875</v>
      </c>
      <c r="AT127" s="8">
        <v>14124875</v>
      </c>
      <c r="AU127" s="8">
        <v>14124875</v>
      </c>
      <c r="AV127" s="8">
        <v>14124875</v>
      </c>
      <c r="AW127" s="8">
        <v>14124875</v>
      </c>
      <c r="AX127" s="8">
        <v>14124875</v>
      </c>
      <c r="AY127" s="8">
        <v>14124875</v>
      </c>
      <c r="AZ127" s="8">
        <v>14124875</v>
      </c>
      <c r="BA127" s="8">
        <v>14124875</v>
      </c>
      <c r="BB127" s="8">
        <v>14124875</v>
      </c>
    </row>
    <row r="128" spans="1:54" ht="20.5" x14ac:dyDescent="0.25">
      <c r="A128" s="2"/>
      <c r="B128" s="19" t="s">
        <v>14</v>
      </c>
      <c r="C128" s="18" t="s">
        <v>50</v>
      </c>
      <c r="D128" s="17" t="s">
        <v>49</v>
      </c>
      <c r="E128" s="16">
        <v>123001001</v>
      </c>
      <c r="F128" s="15"/>
      <c r="G128" s="14">
        <v>169498500</v>
      </c>
      <c r="H128" s="14">
        <v>14124875</v>
      </c>
      <c r="I128" s="14">
        <v>14124875</v>
      </c>
      <c r="J128" s="14">
        <v>14124875</v>
      </c>
      <c r="K128" s="10">
        <v>42374625</v>
      </c>
      <c r="L128" s="14">
        <v>14124875</v>
      </c>
      <c r="M128" s="14">
        <v>14124875</v>
      </c>
      <c r="N128" s="14">
        <v>14124875</v>
      </c>
      <c r="O128" s="10">
        <v>42374625</v>
      </c>
      <c r="P128" s="14">
        <v>14124875</v>
      </c>
      <c r="Q128" s="14">
        <v>14124875</v>
      </c>
      <c r="R128" s="14">
        <v>14124875</v>
      </c>
      <c r="S128" s="10">
        <v>42374625</v>
      </c>
      <c r="T128" s="14">
        <v>14124875</v>
      </c>
      <c r="U128" s="14">
        <v>14124875</v>
      </c>
      <c r="V128" s="14">
        <v>14124875</v>
      </c>
      <c r="W128" s="10">
        <v>42374625</v>
      </c>
      <c r="X128" s="10">
        <v>0</v>
      </c>
      <c r="Y128" s="11"/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9">
        <v>0</v>
      </c>
      <c r="AP128" s="8">
        <v>169498500</v>
      </c>
      <c r="AQ128" s="8">
        <v>14124875</v>
      </c>
      <c r="AR128" s="8">
        <v>14124875</v>
      </c>
      <c r="AS128" s="8">
        <v>14124875</v>
      </c>
      <c r="AT128" s="8">
        <v>14124875</v>
      </c>
      <c r="AU128" s="8">
        <v>14124875</v>
      </c>
      <c r="AV128" s="8">
        <v>14124875</v>
      </c>
      <c r="AW128" s="8">
        <v>14124875</v>
      </c>
      <c r="AX128" s="8">
        <v>14124875</v>
      </c>
      <c r="AY128" s="8">
        <v>14124875</v>
      </c>
      <c r="AZ128" s="8">
        <v>14124875</v>
      </c>
      <c r="BA128" s="8">
        <v>14124875</v>
      </c>
      <c r="BB128" s="8">
        <v>14124875</v>
      </c>
    </row>
    <row r="129" spans="1:54" ht="14" customHeight="1" x14ac:dyDescent="0.25">
      <c r="A129" s="2"/>
      <c r="B129" s="156" t="s">
        <v>48</v>
      </c>
      <c r="C129" s="156"/>
      <c r="D129" s="156"/>
      <c r="E129" s="156"/>
      <c r="F129" s="157"/>
      <c r="G129" s="20">
        <v>40000</v>
      </c>
      <c r="H129" s="20">
        <v>0</v>
      </c>
      <c r="I129" s="20">
        <v>0</v>
      </c>
      <c r="J129" s="5">
        <v>0</v>
      </c>
      <c r="K129" s="13">
        <v>0</v>
      </c>
      <c r="L129" s="20">
        <v>0</v>
      </c>
      <c r="M129" s="20">
        <v>0</v>
      </c>
      <c r="N129" s="5">
        <v>0</v>
      </c>
      <c r="O129" s="13">
        <v>0</v>
      </c>
      <c r="P129" s="20">
        <v>0</v>
      </c>
      <c r="Q129" s="20">
        <v>0</v>
      </c>
      <c r="R129" s="5">
        <v>0</v>
      </c>
      <c r="S129" s="13">
        <v>0</v>
      </c>
      <c r="T129" s="20">
        <v>0</v>
      </c>
      <c r="U129" s="20">
        <v>15000</v>
      </c>
      <c r="V129" s="5">
        <v>25000</v>
      </c>
      <c r="W129" s="12">
        <v>40000</v>
      </c>
      <c r="X129" s="10">
        <v>0</v>
      </c>
      <c r="Y129" s="11"/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9">
        <v>0</v>
      </c>
      <c r="AP129" s="8">
        <v>40000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15000</v>
      </c>
      <c r="BB129" s="8">
        <v>25000</v>
      </c>
    </row>
    <row r="130" spans="1:54" ht="20.5" x14ac:dyDescent="0.25">
      <c r="A130" s="2"/>
      <c r="B130" s="19" t="s">
        <v>14</v>
      </c>
      <c r="C130" s="18" t="s">
        <v>46</v>
      </c>
      <c r="D130" s="17" t="s">
        <v>47</v>
      </c>
      <c r="E130" s="16">
        <v>300100000</v>
      </c>
      <c r="F130" s="15"/>
      <c r="G130" s="14">
        <v>25000</v>
      </c>
      <c r="H130" s="14">
        <v>0</v>
      </c>
      <c r="I130" s="14">
        <v>0</v>
      </c>
      <c r="J130" s="14">
        <v>0</v>
      </c>
      <c r="K130" s="10">
        <v>0</v>
      </c>
      <c r="L130" s="14">
        <v>0</v>
      </c>
      <c r="M130" s="14">
        <v>0</v>
      </c>
      <c r="N130" s="14">
        <v>0</v>
      </c>
      <c r="O130" s="10">
        <v>0</v>
      </c>
      <c r="P130" s="14">
        <v>0</v>
      </c>
      <c r="Q130" s="14">
        <v>0</v>
      </c>
      <c r="R130" s="14">
        <v>0</v>
      </c>
      <c r="S130" s="10">
        <v>0</v>
      </c>
      <c r="T130" s="14">
        <v>0</v>
      </c>
      <c r="U130" s="14">
        <v>0</v>
      </c>
      <c r="V130" s="14">
        <v>25000</v>
      </c>
      <c r="W130" s="10">
        <v>25000</v>
      </c>
      <c r="X130" s="10">
        <v>0</v>
      </c>
      <c r="Y130" s="11"/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9">
        <v>0</v>
      </c>
      <c r="AP130" s="8">
        <v>25000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25000</v>
      </c>
    </row>
    <row r="131" spans="1:54" ht="20.5" x14ac:dyDescent="0.25">
      <c r="A131" s="2"/>
      <c r="B131" s="25" t="s">
        <v>14</v>
      </c>
      <c r="C131" s="24" t="s">
        <v>46</v>
      </c>
      <c r="D131" s="23" t="s">
        <v>45</v>
      </c>
      <c r="E131" s="22">
        <v>300100000</v>
      </c>
      <c r="F131" s="21"/>
      <c r="G131" s="10">
        <v>15000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15000</v>
      </c>
      <c r="V131" s="10">
        <v>0</v>
      </c>
      <c r="W131" s="10">
        <v>15000</v>
      </c>
      <c r="X131" s="10">
        <v>0</v>
      </c>
      <c r="Y131" s="11"/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9">
        <v>0</v>
      </c>
      <c r="AP131" s="8">
        <v>15000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15000</v>
      </c>
      <c r="BB131" s="8">
        <v>0</v>
      </c>
    </row>
    <row r="132" spans="1:54" ht="25" customHeight="1" x14ac:dyDescent="0.25">
      <c r="A132" s="2"/>
      <c r="B132" s="156" t="s">
        <v>44</v>
      </c>
      <c r="C132" s="156"/>
      <c r="D132" s="156"/>
      <c r="E132" s="156"/>
      <c r="F132" s="157"/>
      <c r="G132" s="20">
        <v>24305700</v>
      </c>
      <c r="H132" s="20">
        <v>231100</v>
      </c>
      <c r="I132" s="20">
        <v>305800</v>
      </c>
      <c r="J132" s="5">
        <v>2481000</v>
      </c>
      <c r="K132" s="13">
        <v>3017900</v>
      </c>
      <c r="L132" s="20">
        <v>823155</v>
      </c>
      <c r="M132" s="20">
        <v>2285300</v>
      </c>
      <c r="N132" s="5">
        <v>596650</v>
      </c>
      <c r="O132" s="13">
        <v>3705105</v>
      </c>
      <c r="P132" s="20">
        <v>996400</v>
      </c>
      <c r="Q132" s="20">
        <v>2283025</v>
      </c>
      <c r="R132" s="5">
        <v>6190550</v>
      </c>
      <c r="S132" s="13">
        <v>9469975</v>
      </c>
      <c r="T132" s="20">
        <v>2649900</v>
      </c>
      <c r="U132" s="20">
        <v>4311945</v>
      </c>
      <c r="V132" s="5">
        <v>1150875</v>
      </c>
      <c r="W132" s="12">
        <v>8112720</v>
      </c>
      <c r="X132" s="10">
        <v>0</v>
      </c>
      <c r="Y132" s="11"/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9">
        <v>0</v>
      </c>
      <c r="AP132" s="8">
        <v>24305700</v>
      </c>
      <c r="AQ132" s="8">
        <v>231100</v>
      </c>
      <c r="AR132" s="8">
        <v>305800</v>
      </c>
      <c r="AS132" s="8">
        <v>2481000</v>
      </c>
      <c r="AT132" s="8">
        <v>823155</v>
      </c>
      <c r="AU132" s="8">
        <v>2285300</v>
      </c>
      <c r="AV132" s="8">
        <v>596650</v>
      </c>
      <c r="AW132" s="8">
        <v>996400</v>
      </c>
      <c r="AX132" s="8">
        <v>2283025</v>
      </c>
      <c r="AY132" s="8">
        <v>6190550</v>
      </c>
      <c r="AZ132" s="8">
        <v>2649900</v>
      </c>
      <c r="BA132" s="8">
        <v>4311945</v>
      </c>
      <c r="BB132" s="8">
        <v>1150875</v>
      </c>
    </row>
    <row r="133" spans="1:54" ht="30.5" x14ac:dyDescent="0.25">
      <c r="A133" s="2"/>
      <c r="B133" s="19" t="s">
        <v>14</v>
      </c>
      <c r="C133" s="18" t="s">
        <v>36</v>
      </c>
      <c r="D133" s="17" t="s">
        <v>43</v>
      </c>
      <c r="E133" s="16">
        <v>300100000</v>
      </c>
      <c r="F133" s="15"/>
      <c r="G133" s="14">
        <v>6000000</v>
      </c>
      <c r="H133" s="14">
        <v>5000</v>
      </c>
      <c r="I133" s="14">
        <v>150000</v>
      </c>
      <c r="J133" s="14">
        <v>110000</v>
      </c>
      <c r="K133" s="10">
        <v>265000</v>
      </c>
      <c r="L133" s="14">
        <v>170000</v>
      </c>
      <c r="M133" s="14">
        <v>250000</v>
      </c>
      <c r="N133" s="14">
        <v>205000</v>
      </c>
      <c r="O133" s="10">
        <v>625000</v>
      </c>
      <c r="P133" s="14">
        <v>50000</v>
      </c>
      <c r="Q133" s="14">
        <v>190000</v>
      </c>
      <c r="R133" s="14">
        <v>2000000</v>
      </c>
      <c r="S133" s="10">
        <v>2240000</v>
      </c>
      <c r="T133" s="14">
        <v>700000</v>
      </c>
      <c r="U133" s="14">
        <v>2000000</v>
      </c>
      <c r="V133" s="14">
        <v>170000</v>
      </c>
      <c r="W133" s="10">
        <v>2870000</v>
      </c>
      <c r="X133" s="10">
        <v>0</v>
      </c>
      <c r="Y133" s="11"/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9">
        <v>0</v>
      </c>
      <c r="AP133" s="8">
        <v>6000000</v>
      </c>
      <c r="AQ133" s="8">
        <v>5000</v>
      </c>
      <c r="AR133" s="8">
        <v>150000</v>
      </c>
      <c r="AS133" s="8">
        <v>110000</v>
      </c>
      <c r="AT133" s="8">
        <v>170000</v>
      </c>
      <c r="AU133" s="8">
        <v>250000</v>
      </c>
      <c r="AV133" s="8">
        <v>205000</v>
      </c>
      <c r="AW133" s="8">
        <v>50000</v>
      </c>
      <c r="AX133" s="8">
        <v>190000</v>
      </c>
      <c r="AY133" s="8">
        <v>2000000</v>
      </c>
      <c r="AZ133" s="8">
        <v>700000</v>
      </c>
      <c r="BA133" s="8">
        <v>2000000</v>
      </c>
      <c r="BB133" s="8">
        <v>170000</v>
      </c>
    </row>
    <row r="134" spans="1:54" ht="30.5" x14ac:dyDescent="0.25">
      <c r="A134" s="2"/>
      <c r="B134" s="25" t="s">
        <v>14</v>
      </c>
      <c r="C134" s="24" t="s">
        <v>36</v>
      </c>
      <c r="D134" s="23" t="s">
        <v>42</v>
      </c>
      <c r="E134" s="22">
        <v>300100000</v>
      </c>
      <c r="F134" s="21"/>
      <c r="G134" s="10">
        <v>10500000</v>
      </c>
      <c r="H134" s="10">
        <v>190000</v>
      </c>
      <c r="I134" s="10">
        <v>100000</v>
      </c>
      <c r="J134" s="10">
        <v>255000</v>
      </c>
      <c r="K134" s="10">
        <v>545000</v>
      </c>
      <c r="L134" s="10">
        <v>450000</v>
      </c>
      <c r="M134" s="10">
        <v>300000</v>
      </c>
      <c r="N134" s="10">
        <v>200000</v>
      </c>
      <c r="O134" s="10">
        <v>950000</v>
      </c>
      <c r="P134" s="10">
        <v>745000</v>
      </c>
      <c r="Q134" s="10">
        <v>1900000</v>
      </c>
      <c r="R134" s="10">
        <v>2250000</v>
      </c>
      <c r="S134" s="10">
        <v>4895000</v>
      </c>
      <c r="T134" s="10">
        <v>1500000</v>
      </c>
      <c r="U134" s="10">
        <v>1750000</v>
      </c>
      <c r="V134" s="10">
        <v>860000</v>
      </c>
      <c r="W134" s="10">
        <v>4110000</v>
      </c>
      <c r="X134" s="10">
        <v>0</v>
      </c>
      <c r="Y134" s="11"/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9">
        <v>0</v>
      </c>
      <c r="AP134" s="8">
        <v>10500000</v>
      </c>
      <c r="AQ134" s="8">
        <v>190000</v>
      </c>
      <c r="AR134" s="8">
        <v>100000</v>
      </c>
      <c r="AS134" s="8">
        <v>255000</v>
      </c>
      <c r="AT134" s="8">
        <v>450000</v>
      </c>
      <c r="AU134" s="8">
        <v>300000</v>
      </c>
      <c r="AV134" s="8">
        <v>200000</v>
      </c>
      <c r="AW134" s="8">
        <v>745000</v>
      </c>
      <c r="AX134" s="8">
        <v>1900000</v>
      </c>
      <c r="AY134" s="8">
        <v>2250000</v>
      </c>
      <c r="AZ134" s="8">
        <v>1500000</v>
      </c>
      <c r="BA134" s="8">
        <v>1750000</v>
      </c>
      <c r="BB134" s="8">
        <v>860000</v>
      </c>
    </row>
    <row r="135" spans="1:54" ht="30.5" x14ac:dyDescent="0.25">
      <c r="A135" s="2"/>
      <c r="B135" s="25" t="s">
        <v>14</v>
      </c>
      <c r="C135" s="24" t="s">
        <v>36</v>
      </c>
      <c r="D135" s="23" t="s">
        <v>41</v>
      </c>
      <c r="E135" s="22">
        <v>300100000</v>
      </c>
      <c r="F135" s="21"/>
      <c r="G135" s="10">
        <v>228700</v>
      </c>
      <c r="H135" s="10">
        <v>10000</v>
      </c>
      <c r="I135" s="10">
        <v>5000</v>
      </c>
      <c r="J135" s="10">
        <v>7000</v>
      </c>
      <c r="K135" s="10">
        <v>22000</v>
      </c>
      <c r="L135" s="10">
        <v>35000</v>
      </c>
      <c r="M135" s="10">
        <v>30000</v>
      </c>
      <c r="N135" s="10">
        <v>3300</v>
      </c>
      <c r="O135" s="10">
        <v>68300</v>
      </c>
      <c r="P135" s="10">
        <v>3000</v>
      </c>
      <c r="Q135" s="10">
        <v>70000</v>
      </c>
      <c r="R135" s="10">
        <v>27100</v>
      </c>
      <c r="S135" s="10">
        <v>100100</v>
      </c>
      <c r="T135" s="10">
        <v>25000</v>
      </c>
      <c r="U135" s="10">
        <v>10000</v>
      </c>
      <c r="V135" s="10">
        <v>3300</v>
      </c>
      <c r="W135" s="10">
        <v>38300</v>
      </c>
      <c r="X135" s="10">
        <v>0</v>
      </c>
      <c r="Y135" s="11"/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9">
        <v>0</v>
      </c>
      <c r="AP135" s="8">
        <v>228700</v>
      </c>
      <c r="AQ135" s="8">
        <v>10000</v>
      </c>
      <c r="AR135" s="8">
        <v>5000</v>
      </c>
      <c r="AS135" s="8">
        <v>7000</v>
      </c>
      <c r="AT135" s="8">
        <v>35000</v>
      </c>
      <c r="AU135" s="8">
        <v>30000</v>
      </c>
      <c r="AV135" s="8">
        <v>3300</v>
      </c>
      <c r="AW135" s="8">
        <v>3000</v>
      </c>
      <c r="AX135" s="8">
        <v>70000</v>
      </c>
      <c r="AY135" s="8">
        <v>27100</v>
      </c>
      <c r="AZ135" s="8">
        <v>25000</v>
      </c>
      <c r="BA135" s="8">
        <v>10000</v>
      </c>
      <c r="BB135" s="8">
        <v>3300</v>
      </c>
    </row>
    <row r="136" spans="1:54" ht="30.5" x14ac:dyDescent="0.25">
      <c r="A136" s="2"/>
      <c r="B136" s="25" t="s">
        <v>14</v>
      </c>
      <c r="C136" s="24" t="s">
        <v>36</v>
      </c>
      <c r="D136" s="23" t="s">
        <v>40</v>
      </c>
      <c r="E136" s="22">
        <v>300100000</v>
      </c>
      <c r="F136" s="21"/>
      <c r="G136" s="10">
        <v>650000</v>
      </c>
      <c r="H136" s="10">
        <v>5500</v>
      </c>
      <c r="I136" s="10">
        <v>10000</v>
      </c>
      <c r="J136" s="10">
        <v>15000</v>
      </c>
      <c r="K136" s="10">
        <v>30500</v>
      </c>
      <c r="L136" s="10">
        <v>17000</v>
      </c>
      <c r="M136" s="10">
        <v>10500</v>
      </c>
      <c r="N136" s="10">
        <v>15500</v>
      </c>
      <c r="O136" s="10">
        <v>43000</v>
      </c>
      <c r="P136" s="10">
        <v>17400</v>
      </c>
      <c r="Q136" s="10">
        <v>20000</v>
      </c>
      <c r="R136" s="10">
        <v>100000</v>
      </c>
      <c r="S136" s="10">
        <v>137400</v>
      </c>
      <c r="T136" s="10">
        <v>106700</v>
      </c>
      <c r="U136" s="10">
        <v>315000</v>
      </c>
      <c r="V136" s="10">
        <v>17400</v>
      </c>
      <c r="W136" s="10">
        <v>439100</v>
      </c>
      <c r="X136" s="10">
        <v>0</v>
      </c>
      <c r="Y136" s="11"/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9">
        <v>0</v>
      </c>
      <c r="AP136" s="8">
        <v>650000</v>
      </c>
      <c r="AQ136" s="8">
        <v>5500</v>
      </c>
      <c r="AR136" s="8">
        <v>10000</v>
      </c>
      <c r="AS136" s="8">
        <v>15000</v>
      </c>
      <c r="AT136" s="8">
        <v>17000</v>
      </c>
      <c r="AU136" s="8">
        <v>10500</v>
      </c>
      <c r="AV136" s="8">
        <v>15500</v>
      </c>
      <c r="AW136" s="8">
        <v>17400</v>
      </c>
      <c r="AX136" s="8">
        <v>20000</v>
      </c>
      <c r="AY136" s="8">
        <v>100000</v>
      </c>
      <c r="AZ136" s="8">
        <v>106700</v>
      </c>
      <c r="BA136" s="8">
        <v>315000</v>
      </c>
      <c r="BB136" s="8">
        <v>17400</v>
      </c>
    </row>
    <row r="137" spans="1:54" ht="30.5" x14ac:dyDescent="0.25">
      <c r="A137" s="2"/>
      <c r="B137" s="25" t="s">
        <v>14</v>
      </c>
      <c r="C137" s="24" t="s">
        <v>36</v>
      </c>
      <c r="D137" s="23" t="s">
        <v>39</v>
      </c>
      <c r="E137" s="22">
        <v>300100000</v>
      </c>
      <c r="F137" s="21"/>
      <c r="G137" s="10">
        <v>800000</v>
      </c>
      <c r="H137" s="10">
        <v>6100</v>
      </c>
      <c r="I137" s="10">
        <v>24300</v>
      </c>
      <c r="J137" s="10">
        <v>18000</v>
      </c>
      <c r="K137" s="10">
        <v>48400</v>
      </c>
      <c r="L137" s="10">
        <v>20550</v>
      </c>
      <c r="M137" s="10">
        <v>55000</v>
      </c>
      <c r="N137" s="10">
        <v>64500</v>
      </c>
      <c r="O137" s="10">
        <v>140050</v>
      </c>
      <c r="P137" s="10">
        <v>70000</v>
      </c>
      <c r="Q137" s="10">
        <v>35400</v>
      </c>
      <c r="R137" s="10">
        <v>201150</v>
      </c>
      <c r="S137" s="10">
        <v>306550</v>
      </c>
      <c r="T137" s="10">
        <v>155000</v>
      </c>
      <c r="U137" s="10">
        <v>130000</v>
      </c>
      <c r="V137" s="10">
        <v>20000</v>
      </c>
      <c r="W137" s="10">
        <v>305000</v>
      </c>
      <c r="X137" s="10">
        <v>0</v>
      </c>
      <c r="Y137" s="11"/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9">
        <v>0</v>
      </c>
      <c r="AP137" s="8">
        <v>800000</v>
      </c>
      <c r="AQ137" s="8">
        <v>6100</v>
      </c>
      <c r="AR137" s="8">
        <v>24300</v>
      </c>
      <c r="AS137" s="8">
        <v>18000</v>
      </c>
      <c r="AT137" s="8">
        <v>20550</v>
      </c>
      <c r="AU137" s="8">
        <v>55000</v>
      </c>
      <c r="AV137" s="8">
        <v>64500</v>
      </c>
      <c r="AW137" s="8">
        <v>70000</v>
      </c>
      <c r="AX137" s="8">
        <v>35400</v>
      </c>
      <c r="AY137" s="8">
        <v>201150</v>
      </c>
      <c r="AZ137" s="8">
        <v>155000</v>
      </c>
      <c r="BA137" s="8">
        <v>130000</v>
      </c>
      <c r="BB137" s="8">
        <v>20000</v>
      </c>
    </row>
    <row r="138" spans="1:54" ht="30.5" x14ac:dyDescent="0.25">
      <c r="A138" s="2"/>
      <c r="B138" s="25" t="s">
        <v>14</v>
      </c>
      <c r="C138" s="24" t="s">
        <v>36</v>
      </c>
      <c r="D138" s="23" t="s">
        <v>38</v>
      </c>
      <c r="E138" s="22">
        <v>300100000</v>
      </c>
      <c r="F138" s="21"/>
      <c r="G138" s="10">
        <v>1027000</v>
      </c>
      <c r="H138" s="10">
        <v>8500</v>
      </c>
      <c r="I138" s="10">
        <v>13000</v>
      </c>
      <c r="J138" s="10">
        <v>70000</v>
      </c>
      <c r="K138" s="10">
        <v>91500</v>
      </c>
      <c r="L138" s="10">
        <v>117505</v>
      </c>
      <c r="M138" s="10">
        <v>134700</v>
      </c>
      <c r="N138" s="10">
        <v>102350</v>
      </c>
      <c r="O138" s="10">
        <v>354555</v>
      </c>
      <c r="P138" s="10">
        <v>100000</v>
      </c>
      <c r="Q138" s="10">
        <v>57150</v>
      </c>
      <c r="R138" s="10">
        <v>100000</v>
      </c>
      <c r="S138" s="10">
        <v>257150</v>
      </c>
      <c r="T138" s="10">
        <v>150000</v>
      </c>
      <c r="U138" s="10">
        <v>100245</v>
      </c>
      <c r="V138" s="10">
        <v>73550</v>
      </c>
      <c r="W138" s="10">
        <v>323795</v>
      </c>
      <c r="X138" s="10">
        <v>0</v>
      </c>
      <c r="Y138" s="11"/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9">
        <v>0</v>
      </c>
      <c r="AP138" s="8">
        <v>1027000</v>
      </c>
      <c r="AQ138" s="8">
        <v>8500</v>
      </c>
      <c r="AR138" s="8">
        <v>13000</v>
      </c>
      <c r="AS138" s="8">
        <v>70000</v>
      </c>
      <c r="AT138" s="8">
        <v>117505</v>
      </c>
      <c r="AU138" s="8">
        <v>134700</v>
      </c>
      <c r="AV138" s="8">
        <v>102350</v>
      </c>
      <c r="AW138" s="8">
        <v>100000</v>
      </c>
      <c r="AX138" s="8">
        <v>57150</v>
      </c>
      <c r="AY138" s="8">
        <v>100000</v>
      </c>
      <c r="AZ138" s="8">
        <v>150000</v>
      </c>
      <c r="BA138" s="8">
        <v>100245</v>
      </c>
      <c r="BB138" s="8">
        <v>73550</v>
      </c>
    </row>
    <row r="139" spans="1:54" ht="30.5" x14ac:dyDescent="0.25">
      <c r="A139" s="2"/>
      <c r="B139" s="25" t="s">
        <v>14</v>
      </c>
      <c r="C139" s="24" t="s">
        <v>36</v>
      </c>
      <c r="D139" s="23" t="s">
        <v>37</v>
      </c>
      <c r="E139" s="22">
        <v>300100000</v>
      </c>
      <c r="F139" s="21"/>
      <c r="G139" s="10">
        <v>5000000</v>
      </c>
      <c r="H139" s="10">
        <v>0</v>
      </c>
      <c r="I139" s="10">
        <v>0</v>
      </c>
      <c r="J139" s="10">
        <v>2000000</v>
      </c>
      <c r="K139" s="10">
        <v>2000000</v>
      </c>
      <c r="L139" s="10">
        <v>0</v>
      </c>
      <c r="M139" s="10">
        <v>1500000</v>
      </c>
      <c r="N139" s="10">
        <v>0</v>
      </c>
      <c r="O139" s="10">
        <v>1500000</v>
      </c>
      <c r="P139" s="10">
        <v>0</v>
      </c>
      <c r="Q139" s="10">
        <v>0</v>
      </c>
      <c r="R139" s="10">
        <v>1500000</v>
      </c>
      <c r="S139" s="10">
        <v>1500000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1"/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9">
        <v>0</v>
      </c>
      <c r="AP139" s="8">
        <v>5000000</v>
      </c>
      <c r="AQ139" s="8">
        <v>0</v>
      </c>
      <c r="AR139" s="8">
        <v>0</v>
      </c>
      <c r="AS139" s="8">
        <v>2000000</v>
      </c>
      <c r="AT139" s="8">
        <v>0</v>
      </c>
      <c r="AU139" s="8">
        <v>1500000</v>
      </c>
      <c r="AV139" s="8">
        <v>0</v>
      </c>
      <c r="AW139" s="8">
        <v>0</v>
      </c>
      <c r="AX139" s="8">
        <v>0</v>
      </c>
      <c r="AY139" s="8">
        <v>1500000</v>
      </c>
      <c r="AZ139" s="8">
        <v>0</v>
      </c>
      <c r="BA139" s="8">
        <v>0</v>
      </c>
      <c r="BB139" s="8">
        <v>0</v>
      </c>
    </row>
    <row r="140" spans="1:54" ht="30.5" x14ac:dyDescent="0.25">
      <c r="A140" s="2"/>
      <c r="B140" s="25" t="s">
        <v>14</v>
      </c>
      <c r="C140" s="24" t="s">
        <v>36</v>
      </c>
      <c r="D140" s="23" t="s">
        <v>35</v>
      </c>
      <c r="E140" s="22">
        <v>300100000</v>
      </c>
      <c r="F140" s="21"/>
      <c r="G140" s="10">
        <v>100000</v>
      </c>
      <c r="H140" s="10">
        <v>6000</v>
      </c>
      <c r="I140" s="10">
        <v>3500</v>
      </c>
      <c r="J140" s="10">
        <v>6000</v>
      </c>
      <c r="K140" s="10">
        <v>15500</v>
      </c>
      <c r="L140" s="10">
        <v>13100</v>
      </c>
      <c r="M140" s="10">
        <v>5100</v>
      </c>
      <c r="N140" s="10">
        <v>6000</v>
      </c>
      <c r="O140" s="10">
        <v>24200</v>
      </c>
      <c r="P140" s="10">
        <v>11000</v>
      </c>
      <c r="Q140" s="10">
        <v>10475</v>
      </c>
      <c r="R140" s="10">
        <v>12300</v>
      </c>
      <c r="S140" s="10">
        <v>33775</v>
      </c>
      <c r="T140" s="10">
        <v>13200</v>
      </c>
      <c r="U140" s="10">
        <v>6700</v>
      </c>
      <c r="V140" s="10">
        <v>6625</v>
      </c>
      <c r="W140" s="10">
        <v>26525</v>
      </c>
      <c r="X140" s="10">
        <v>0</v>
      </c>
      <c r="Y140" s="11"/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9">
        <v>0</v>
      </c>
      <c r="AP140" s="8">
        <v>100000</v>
      </c>
      <c r="AQ140" s="8">
        <v>6000</v>
      </c>
      <c r="AR140" s="8">
        <v>3500</v>
      </c>
      <c r="AS140" s="8">
        <v>6000</v>
      </c>
      <c r="AT140" s="8">
        <v>13100</v>
      </c>
      <c r="AU140" s="8">
        <v>5100</v>
      </c>
      <c r="AV140" s="8">
        <v>6000</v>
      </c>
      <c r="AW140" s="8">
        <v>11000</v>
      </c>
      <c r="AX140" s="8">
        <v>10475</v>
      </c>
      <c r="AY140" s="8">
        <v>12300</v>
      </c>
      <c r="AZ140" s="8">
        <v>13200</v>
      </c>
      <c r="BA140" s="8">
        <v>6700</v>
      </c>
      <c r="BB140" s="8">
        <v>6625</v>
      </c>
    </row>
    <row r="141" spans="1:54" x14ac:dyDescent="0.25">
      <c r="A141" s="2"/>
      <c r="B141" s="156" t="s">
        <v>10</v>
      </c>
      <c r="C141" s="156"/>
      <c r="D141" s="156"/>
      <c r="E141" s="156"/>
      <c r="F141" s="157"/>
      <c r="G141" s="20">
        <v>1087477143.1800001</v>
      </c>
      <c r="H141" s="20">
        <v>53054150</v>
      </c>
      <c r="I141" s="20">
        <v>172350975</v>
      </c>
      <c r="J141" s="5">
        <v>52596275</v>
      </c>
      <c r="K141" s="13">
        <v>278001400</v>
      </c>
      <c r="L141" s="20">
        <v>173944775</v>
      </c>
      <c r="M141" s="20">
        <v>96397435</v>
      </c>
      <c r="N141" s="5">
        <v>183736575</v>
      </c>
      <c r="O141" s="13">
        <v>454078785</v>
      </c>
      <c r="P141" s="20">
        <v>40272400</v>
      </c>
      <c r="Q141" s="20">
        <v>40755584</v>
      </c>
      <c r="R141" s="5">
        <v>95580992</v>
      </c>
      <c r="S141" s="13">
        <v>176608976</v>
      </c>
      <c r="T141" s="20">
        <v>93371482.180000007</v>
      </c>
      <c r="U141" s="20">
        <v>72791325</v>
      </c>
      <c r="V141" s="5">
        <v>12625175</v>
      </c>
      <c r="W141" s="12">
        <v>178787982.18000001</v>
      </c>
      <c r="X141" s="10">
        <v>0</v>
      </c>
      <c r="Y141" s="11"/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9">
        <v>0</v>
      </c>
      <c r="AP141" s="8">
        <v>1087477143.1800001</v>
      </c>
      <c r="AQ141" s="8">
        <v>53054150</v>
      </c>
      <c r="AR141" s="8">
        <v>172350975</v>
      </c>
      <c r="AS141" s="8">
        <v>52596275</v>
      </c>
      <c r="AT141" s="8">
        <v>173944775</v>
      </c>
      <c r="AU141" s="8">
        <v>96397435</v>
      </c>
      <c r="AV141" s="8">
        <v>183736575</v>
      </c>
      <c r="AW141" s="8">
        <v>40272400</v>
      </c>
      <c r="AX141" s="8">
        <v>40755584</v>
      </c>
      <c r="AY141" s="8">
        <v>95580992</v>
      </c>
      <c r="AZ141" s="8">
        <v>93371482.180000007</v>
      </c>
      <c r="BA141" s="8">
        <v>72791325</v>
      </c>
      <c r="BB141" s="8">
        <v>12625175</v>
      </c>
    </row>
    <row r="142" spans="1:54" x14ac:dyDescent="0.25">
      <c r="A142" s="2"/>
      <c r="B142" s="19" t="s">
        <v>14</v>
      </c>
      <c r="C142" s="18" t="s">
        <v>7</v>
      </c>
      <c r="D142" s="17" t="s">
        <v>34</v>
      </c>
      <c r="E142" s="16">
        <v>300100000</v>
      </c>
      <c r="F142" s="15"/>
      <c r="G142" s="14">
        <v>1616000</v>
      </c>
      <c r="H142" s="14">
        <v>80000</v>
      </c>
      <c r="I142" s="14">
        <v>135000</v>
      </c>
      <c r="J142" s="14">
        <v>135000</v>
      </c>
      <c r="K142" s="10">
        <v>350000</v>
      </c>
      <c r="L142" s="14">
        <v>135000</v>
      </c>
      <c r="M142" s="14">
        <v>135000</v>
      </c>
      <c r="N142" s="14">
        <v>135000</v>
      </c>
      <c r="O142" s="10">
        <v>405000</v>
      </c>
      <c r="P142" s="14">
        <v>135000</v>
      </c>
      <c r="Q142" s="14">
        <v>135000</v>
      </c>
      <c r="R142" s="14">
        <v>135000</v>
      </c>
      <c r="S142" s="10">
        <v>405000</v>
      </c>
      <c r="T142" s="14">
        <v>135000</v>
      </c>
      <c r="U142" s="14">
        <v>135000</v>
      </c>
      <c r="V142" s="14">
        <v>186000</v>
      </c>
      <c r="W142" s="10">
        <v>456000</v>
      </c>
      <c r="X142" s="10">
        <v>0</v>
      </c>
      <c r="Y142" s="11"/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9">
        <v>0</v>
      </c>
      <c r="AP142" s="8">
        <v>1616000</v>
      </c>
      <c r="AQ142" s="8">
        <v>80000</v>
      </c>
      <c r="AR142" s="8">
        <v>135000</v>
      </c>
      <c r="AS142" s="8">
        <v>135000</v>
      </c>
      <c r="AT142" s="8">
        <v>135000</v>
      </c>
      <c r="AU142" s="8">
        <v>135000</v>
      </c>
      <c r="AV142" s="8">
        <v>135000</v>
      </c>
      <c r="AW142" s="8">
        <v>135000</v>
      </c>
      <c r="AX142" s="8">
        <v>135000</v>
      </c>
      <c r="AY142" s="8">
        <v>135000</v>
      </c>
      <c r="AZ142" s="8">
        <v>135000</v>
      </c>
      <c r="BA142" s="8">
        <v>135000</v>
      </c>
      <c r="BB142" s="8">
        <v>186000</v>
      </c>
    </row>
    <row r="143" spans="1:54" x14ac:dyDescent="0.25">
      <c r="A143" s="2"/>
      <c r="B143" s="25" t="s">
        <v>14</v>
      </c>
      <c r="C143" s="24" t="s">
        <v>7</v>
      </c>
      <c r="D143" s="23" t="s">
        <v>33</v>
      </c>
      <c r="E143" s="22">
        <v>300100000</v>
      </c>
      <c r="F143" s="21"/>
      <c r="G143" s="10">
        <v>125643.18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125643.18</v>
      </c>
      <c r="U143" s="10">
        <v>0</v>
      </c>
      <c r="V143" s="10">
        <v>0</v>
      </c>
      <c r="W143" s="10">
        <v>125643.18</v>
      </c>
      <c r="X143" s="10">
        <v>0</v>
      </c>
      <c r="Y143" s="11"/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9">
        <v>0</v>
      </c>
      <c r="AP143" s="8">
        <v>125643.18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125643.18</v>
      </c>
      <c r="BA143" s="8">
        <v>0</v>
      </c>
      <c r="BB143" s="8">
        <v>0</v>
      </c>
    </row>
    <row r="144" spans="1:54" x14ac:dyDescent="0.25">
      <c r="A144" s="2"/>
      <c r="B144" s="25" t="s">
        <v>14</v>
      </c>
      <c r="C144" s="24" t="s">
        <v>7</v>
      </c>
      <c r="D144" s="23" t="s">
        <v>32</v>
      </c>
      <c r="E144" s="22">
        <v>300100000</v>
      </c>
      <c r="F144" s="21"/>
      <c r="G144" s="10">
        <v>2000</v>
      </c>
      <c r="H144" s="10">
        <v>0</v>
      </c>
      <c r="I144" s="10">
        <v>0</v>
      </c>
      <c r="J144" s="10">
        <v>0</v>
      </c>
      <c r="K144" s="10">
        <v>0</v>
      </c>
      <c r="L144" s="10">
        <v>2000</v>
      </c>
      <c r="M144" s="10">
        <v>0</v>
      </c>
      <c r="N144" s="10">
        <v>0</v>
      </c>
      <c r="O144" s="10">
        <v>2000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1"/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9">
        <v>0</v>
      </c>
      <c r="AP144" s="8">
        <v>2000</v>
      </c>
      <c r="AQ144" s="8">
        <v>0</v>
      </c>
      <c r="AR144" s="8">
        <v>0</v>
      </c>
      <c r="AS144" s="8">
        <v>0</v>
      </c>
      <c r="AT144" s="8">
        <v>2000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</row>
    <row r="145" spans="1:54" x14ac:dyDescent="0.25">
      <c r="A145" s="2"/>
      <c r="B145" s="25" t="s">
        <v>14</v>
      </c>
      <c r="C145" s="24" t="s">
        <v>7</v>
      </c>
      <c r="D145" s="23" t="s">
        <v>31</v>
      </c>
      <c r="E145" s="22">
        <v>123002038</v>
      </c>
      <c r="F145" s="21"/>
      <c r="G145" s="10">
        <v>744600</v>
      </c>
      <c r="H145" s="10">
        <v>0</v>
      </c>
      <c r="I145" s="10">
        <v>0</v>
      </c>
      <c r="J145" s="10">
        <v>0</v>
      </c>
      <c r="K145" s="10">
        <v>0</v>
      </c>
      <c r="L145" s="10">
        <v>744600</v>
      </c>
      <c r="M145" s="10">
        <v>0</v>
      </c>
      <c r="N145" s="10">
        <v>0</v>
      </c>
      <c r="O145" s="10">
        <v>744600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1"/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9">
        <v>0</v>
      </c>
      <c r="AP145" s="8">
        <v>744600</v>
      </c>
      <c r="AQ145" s="8">
        <v>0</v>
      </c>
      <c r="AR145" s="8">
        <v>0</v>
      </c>
      <c r="AS145" s="8">
        <v>0</v>
      </c>
      <c r="AT145" s="8">
        <v>744600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</row>
    <row r="146" spans="1:54" x14ac:dyDescent="0.25">
      <c r="A146" s="2"/>
      <c r="B146" s="25" t="s">
        <v>14</v>
      </c>
      <c r="C146" s="24" t="s">
        <v>7</v>
      </c>
      <c r="D146" s="23" t="s">
        <v>31</v>
      </c>
      <c r="E146" s="22">
        <v>123002057</v>
      </c>
      <c r="F146" s="21"/>
      <c r="G146" s="10">
        <v>3644100</v>
      </c>
      <c r="H146" s="10">
        <v>404650</v>
      </c>
      <c r="I146" s="10">
        <v>404650</v>
      </c>
      <c r="J146" s="10">
        <v>404650</v>
      </c>
      <c r="K146" s="10">
        <v>1213950</v>
      </c>
      <c r="L146" s="10">
        <v>404650</v>
      </c>
      <c r="M146" s="10">
        <v>404650</v>
      </c>
      <c r="N146" s="10">
        <v>404650</v>
      </c>
      <c r="O146" s="10">
        <v>1213950</v>
      </c>
      <c r="P146" s="10">
        <v>0</v>
      </c>
      <c r="Q146" s="10">
        <v>0</v>
      </c>
      <c r="R146" s="10">
        <v>0</v>
      </c>
      <c r="S146" s="10">
        <v>0</v>
      </c>
      <c r="T146" s="10">
        <v>404650</v>
      </c>
      <c r="U146" s="10">
        <v>404650</v>
      </c>
      <c r="V146" s="10">
        <v>406900</v>
      </c>
      <c r="W146" s="10">
        <v>1216200</v>
      </c>
      <c r="X146" s="10">
        <v>0</v>
      </c>
      <c r="Y146" s="11"/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9">
        <v>0</v>
      </c>
      <c r="AP146" s="8">
        <v>3644100</v>
      </c>
      <c r="AQ146" s="8">
        <v>404650</v>
      </c>
      <c r="AR146" s="8">
        <v>404650</v>
      </c>
      <c r="AS146" s="8">
        <v>404650</v>
      </c>
      <c r="AT146" s="8">
        <v>404650</v>
      </c>
      <c r="AU146" s="8">
        <v>404650</v>
      </c>
      <c r="AV146" s="8">
        <v>404650</v>
      </c>
      <c r="AW146" s="8">
        <v>0</v>
      </c>
      <c r="AX146" s="8">
        <v>0</v>
      </c>
      <c r="AY146" s="8">
        <v>0</v>
      </c>
      <c r="AZ146" s="8">
        <v>404650</v>
      </c>
      <c r="BA146" s="8">
        <v>404650</v>
      </c>
      <c r="BB146" s="8">
        <v>406900</v>
      </c>
    </row>
    <row r="147" spans="1:54" x14ac:dyDescent="0.25">
      <c r="A147" s="2"/>
      <c r="B147" s="25" t="s">
        <v>14</v>
      </c>
      <c r="C147" s="24" t="s">
        <v>7</v>
      </c>
      <c r="D147" s="23" t="s">
        <v>31</v>
      </c>
      <c r="E147" s="22">
        <v>123002059</v>
      </c>
      <c r="F147" s="21"/>
      <c r="G147" s="10">
        <v>3226700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2407700</v>
      </c>
      <c r="N147" s="10">
        <v>0</v>
      </c>
      <c r="O147" s="10">
        <v>2407700</v>
      </c>
      <c r="P147" s="10">
        <v>819000</v>
      </c>
      <c r="Q147" s="10">
        <v>0</v>
      </c>
      <c r="R147" s="10">
        <v>0</v>
      </c>
      <c r="S147" s="10">
        <v>819000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1"/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9">
        <v>0</v>
      </c>
      <c r="AP147" s="8">
        <v>3226700</v>
      </c>
      <c r="AQ147" s="8">
        <v>0</v>
      </c>
      <c r="AR147" s="8">
        <v>0</v>
      </c>
      <c r="AS147" s="8">
        <v>0</v>
      </c>
      <c r="AT147" s="8">
        <v>0</v>
      </c>
      <c r="AU147" s="8">
        <v>2407700</v>
      </c>
      <c r="AV147" s="8">
        <v>0</v>
      </c>
      <c r="AW147" s="8">
        <v>819000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</row>
    <row r="148" spans="1:54" x14ac:dyDescent="0.25">
      <c r="A148" s="2"/>
      <c r="B148" s="25" t="s">
        <v>14</v>
      </c>
      <c r="C148" s="24" t="s">
        <v>7</v>
      </c>
      <c r="D148" s="23" t="s">
        <v>31</v>
      </c>
      <c r="E148" s="22">
        <v>123002067</v>
      </c>
      <c r="F148" s="21"/>
      <c r="G148" s="10">
        <v>2434100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2434100</v>
      </c>
      <c r="N148" s="10">
        <v>0</v>
      </c>
      <c r="O148" s="10">
        <v>2434100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1"/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9">
        <v>0</v>
      </c>
      <c r="AP148" s="8">
        <v>2434100</v>
      </c>
      <c r="AQ148" s="8">
        <v>0</v>
      </c>
      <c r="AR148" s="8">
        <v>0</v>
      </c>
      <c r="AS148" s="8">
        <v>0</v>
      </c>
      <c r="AT148" s="8">
        <v>0</v>
      </c>
      <c r="AU148" s="8">
        <v>2434100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</row>
    <row r="149" spans="1:54" x14ac:dyDescent="0.25">
      <c r="A149" s="2"/>
      <c r="B149" s="25" t="s">
        <v>14</v>
      </c>
      <c r="C149" s="24" t="s">
        <v>7</v>
      </c>
      <c r="D149" s="23" t="s">
        <v>30</v>
      </c>
      <c r="E149" s="22">
        <v>123003010</v>
      </c>
      <c r="F149" s="21"/>
      <c r="G149" s="10">
        <v>594719800</v>
      </c>
      <c r="H149" s="10">
        <v>29000000</v>
      </c>
      <c r="I149" s="10">
        <v>84750000</v>
      </c>
      <c r="J149" s="10">
        <v>29050000</v>
      </c>
      <c r="K149" s="10">
        <v>142800000</v>
      </c>
      <c r="L149" s="10">
        <v>100150000</v>
      </c>
      <c r="M149" s="10">
        <v>67600000</v>
      </c>
      <c r="N149" s="10">
        <v>125800000</v>
      </c>
      <c r="O149" s="10">
        <v>293550000</v>
      </c>
      <c r="P149" s="10">
        <v>14876300</v>
      </c>
      <c r="Q149" s="10">
        <v>0</v>
      </c>
      <c r="R149" s="10">
        <v>55645000</v>
      </c>
      <c r="S149" s="10">
        <v>70521300</v>
      </c>
      <c r="T149" s="10">
        <v>53187000</v>
      </c>
      <c r="U149" s="10">
        <v>34661500</v>
      </c>
      <c r="V149" s="10">
        <v>0</v>
      </c>
      <c r="W149" s="10">
        <v>87848500</v>
      </c>
      <c r="X149" s="10">
        <v>0</v>
      </c>
      <c r="Y149" s="11"/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9">
        <v>0</v>
      </c>
      <c r="AP149" s="8">
        <v>594719800</v>
      </c>
      <c r="AQ149" s="8">
        <v>29000000</v>
      </c>
      <c r="AR149" s="8">
        <v>84750000</v>
      </c>
      <c r="AS149" s="8">
        <v>29050000</v>
      </c>
      <c r="AT149" s="8">
        <v>100150000</v>
      </c>
      <c r="AU149" s="8">
        <v>67600000</v>
      </c>
      <c r="AV149" s="8">
        <v>125800000</v>
      </c>
      <c r="AW149" s="8">
        <v>14876300</v>
      </c>
      <c r="AX149" s="8">
        <v>0</v>
      </c>
      <c r="AY149" s="8">
        <v>55645000</v>
      </c>
      <c r="AZ149" s="8">
        <v>53187000</v>
      </c>
      <c r="BA149" s="8">
        <v>34661500</v>
      </c>
      <c r="BB149" s="8">
        <v>0</v>
      </c>
    </row>
    <row r="150" spans="1:54" x14ac:dyDescent="0.25">
      <c r="A150" s="2"/>
      <c r="B150" s="25" t="s">
        <v>14</v>
      </c>
      <c r="C150" s="24" t="s">
        <v>7</v>
      </c>
      <c r="D150" s="23" t="s">
        <v>30</v>
      </c>
      <c r="E150" s="22">
        <v>123003013</v>
      </c>
      <c r="F150" s="21"/>
      <c r="G150" s="10">
        <v>3875000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950360</v>
      </c>
      <c r="N150" s="10">
        <v>0</v>
      </c>
      <c r="O150" s="10">
        <v>950360</v>
      </c>
      <c r="P150" s="10">
        <v>0</v>
      </c>
      <c r="Q150" s="10">
        <v>1754784</v>
      </c>
      <c r="R150" s="10">
        <v>877392</v>
      </c>
      <c r="S150" s="10">
        <v>2632176</v>
      </c>
      <c r="T150" s="10">
        <v>292464</v>
      </c>
      <c r="U150" s="10">
        <v>0</v>
      </c>
      <c r="V150" s="10">
        <v>0</v>
      </c>
      <c r="W150" s="10">
        <v>292464</v>
      </c>
      <c r="X150" s="10">
        <v>0</v>
      </c>
      <c r="Y150" s="11"/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9">
        <v>0</v>
      </c>
      <c r="AP150" s="8">
        <v>3875000</v>
      </c>
      <c r="AQ150" s="8">
        <v>0</v>
      </c>
      <c r="AR150" s="8">
        <v>0</v>
      </c>
      <c r="AS150" s="8">
        <v>0</v>
      </c>
      <c r="AT150" s="8">
        <v>0</v>
      </c>
      <c r="AU150" s="8">
        <v>950360</v>
      </c>
      <c r="AV150" s="8">
        <v>0</v>
      </c>
      <c r="AW150" s="8">
        <v>0</v>
      </c>
      <c r="AX150" s="8">
        <v>1754784</v>
      </c>
      <c r="AY150" s="8">
        <v>877392</v>
      </c>
      <c r="AZ150" s="8">
        <v>292464</v>
      </c>
      <c r="BA150" s="8">
        <v>0</v>
      </c>
      <c r="BB150" s="8">
        <v>0</v>
      </c>
    </row>
    <row r="151" spans="1:54" x14ac:dyDescent="0.25">
      <c r="A151" s="2"/>
      <c r="B151" s="25" t="s">
        <v>14</v>
      </c>
      <c r="C151" s="24" t="s">
        <v>7</v>
      </c>
      <c r="D151" s="23" t="s">
        <v>30</v>
      </c>
      <c r="E151" s="22">
        <v>123003014</v>
      </c>
      <c r="F151" s="21"/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1"/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9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</row>
    <row r="152" spans="1:54" x14ac:dyDescent="0.25">
      <c r="A152" s="2"/>
      <c r="B152" s="25" t="s">
        <v>14</v>
      </c>
      <c r="C152" s="24" t="s">
        <v>7</v>
      </c>
      <c r="D152" s="23" t="s">
        <v>30</v>
      </c>
      <c r="E152" s="22">
        <v>123003015</v>
      </c>
      <c r="F152" s="21"/>
      <c r="G152" s="10">
        <v>2256800</v>
      </c>
      <c r="H152" s="10">
        <v>63800</v>
      </c>
      <c r="I152" s="10">
        <v>251000</v>
      </c>
      <c r="J152" s="10">
        <v>251000</v>
      </c>
      <c r="K152" s="10">
        <v>565800</v>
      </c>
      <c r="L152" s="10">
        <v>251000</v>
      </c>
      <c r="M152" s="10">
        <v>251000</v>
      </c>
      <c r="N152" s="10">
        <v>251000</v>
      </c>
      <c r="O152" s="10">
        <v>753000</v>
      </c>
      <c r="P152" s="10">
        <v>0</v>
      </c>
      <c r="Q152" s="10">
        <v>0</v>
      </c>
      <c r="R152" s="10">
        <v>251000</v>
      </c>
      <c r="S152" s="10">
        <v>251000</v>
      </c>
      <c r="T152" s="10">
        <v>250900</v>
      </c>
      <c r="U152" s="10">
        <v>63750</v>
      </c>
      <c r="V152" s="10">
        <v>372350</v>
      </c>
      <c r="W152" s="10">
        <v>687000</v>
      </c>
      <c r="X152" s="10">
        <v>0</v>
      </c>
      <c r="Y152" s="11"/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9">
        <v>0</v>
      </c>
      <c r="AP152" s="8">
        <v>2256800</v>
      </c>
      <c r="AQ152" s="8">
        <v>63800</v>
      </c>
      <c r="AR152" s="8">
        <v>251000</v>
      </c>
      <c r="AS152" s="8">
        <v>251000</v>
      </c>
      <c r="AT152" s="8">
        <v>251000</v>
      </c>
      <c r="AU152" s="8">
        <v>251000</v>
      </c>
      <c r="AV152" s="8">
        <v>251000</v>
      </c>
      <c r="AW152" s="8">
        <v>0</v>
      </c>
      <c r="AX152" s="8">
        <v>0</v>
      </c>
      <c r="AY152" s="8">
        <v>251000</v>
      </c>
      <c r="AZ152" s="8">
        <v>250900</v>
      </c>
      <c r="BA152" s="8">
        <v>63750</v>
      </c>
      <c r="BB152" s="8">
        <v>372350</v>
      </c>
    </row>
    <row r="153" spans="1:54" x14ac:dyDescent="0.25">
      <c r="A153" s="2"/>
      <c r="B153" s="25" t="s">
        <v>14</v>
      </c>
      <c r="C153" s="24" t="s">
        <v>7</v>
      </c>
      <c r="D153" s="23" t="s">
        <v>30</v>
      </c>
      <c r="E153" s="22">
        <v>123003017</v>
      </c>
      <c r="F153" s="21"/>
      <c r="G153" s="10">
        <v>2085100</v>
      </c>
      <c r="H153" s="10">
        <v>0</v>
      </c>
      <c r="I153" s="10">
        <v>240825</v>
      </c>
      <c r="J153" s="10">
        <v>230525</v>
      </c>
      <c r="K153" s="10">
        <v>471350</v>
      </c>
      <c r="L153" s="10">
        <v>230525</v>
      </c>
      <c r="M153" s="10">
        <v>230525</v>
      </c>
      <c r="N153" s="10">
        <v>230525</v>
      </c>
      <c r="O153" s="10">
        <v>691575</v>
      </c>
      <c r="P153" s="10">
        <v>0</v>
      </c>
      <c r="Q153" s="10">
        <v>0</v>
      </c>
      <c r="R153" s="10">
        <v>0</v>
      </c>
      <c r="S153" s="10">
        <v>0</v>
      </c>
      <c r="T153" s="10">
        <v>230525</v>
      </c>
      <c r="U153" s="10">
        <v>230525</v>
      </c>
      <c r="V153" s="10">
        <v>461125</v>
      </c>
      <c r="W153" s="10">
        <v>922175</v>
      </c>
      <c r="X153" s="10">
        <v>0</v>
      </c>
      <c r="Y153" s="11"/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9">
        <v>0</v>
      </c>
      <c r="AP153" s="8">
        <v>2085100</v>
      </c>
      <c r="AQ153" s="8">
        <v>0</v>
      </c>
      <c r="AR153" s="8">
        <v>240825</v>
      </c>
      <c r="AS153" s="8">
        <v>230525</v>
      </c>
      <c r="AT153" s="8">
        <v>230525</v>
      </c>
      <c r="AU153" s="8">
        <v>230525</v>
      </c>
      <c r="AV153" s="8">
        <v>230525</v>
      </c>
      <c r="AW153" s="8">
        <v>0</v>
      </c>
      <c r="AX153" s="8">
        <v>0</v>
      </c>
      <c r="AY153" s="8">
        <v>0</v>
      </c>
      <c r="AZ153" s="8">
        <v>230525</v>
      </c>
      <c r="BA153" s="8">
        <v>230525</v>
      </c>
      <c r="BB153" s="8">
        <v>461125</v>
      </c>
    </row>
    <row r="154" spans="1:54" x14ac:dyDescent="0.25">
      <c r="A154" s="2"/>
      <c r="B154" s="25" t="s">
        <v>14</v>
      </c>
      <c r="C154" s="24" t="s">
        <v>7</v>
      </c>
      <c r="D154" s="23" t="s">
        <v>30</v>
      </c>
      <c r="E154" s="22">
        <v>123003019</v>
      </c>
      <c r="F154" s="21"/>
      <c r="G154" s="10">
        <v>3811300</v>
      </c>
      <c r="H154" s="10">
        <v>0</v>
      </c>
      <c r="I154" s="10">
        <v>1407000</v>
      </c>
      <c r="J154" s="10">
        <v>700000</v>
      </c>
      <c r="K154" s="10">
        <v>2107000</v>
      </c>
      <c r="L154" s="10">
        <v>560000</v>
      </c>
      <c r="M154" s="10">
        <v>266000</v>
      </c>
      <c r="N154" s="10">
        <v>82500</v>
      </c>
      <c r="O154" s="10">
        <v>908500</v>
      </c>
      <c r="P154" s="10">
        <v>48000</v>
      </c>
      <c r="Q154" s="10">
        <v>49000</v>
      </c>
      <c r="R154" s="10">
        <v>54500</v>
      </c>
      <c r="S154" s="10">
        <v>151500</v>
      </c>
      <c r="T154" s="10">
        <v>118000</v>
      </c>
      <c r="U154" s="10">
        <v>292600</v>
      </c>
      <c r="V154" s="10">
        <v>233700</v>
      </c>
      <c r="W154" s="10">
        <v>644300</v>
      </c>
      <c r="X154" s="10">
        <v>0</v>
      </c>
      <c r="Y154" s="11"/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9">
        <v>0</v>
      </c>
      <c r="AP154" s="8">
        <v>3811300</v>
      </c>
      <c r="AQ154" s="8">
        <v>0</v>
      </c>
      <c r="AR154" s="8">
        <v>1407000</v>
      </c>
      <c r="AS154" s="8">
        <v>700000</v>
      </c>
      <c r="AT154" s="8">
        <v>560000</v>
      </c>
      <c r="AU154" s="8">
        <v>266000</v>
      </c>
      <c r="AV154" s="8">
        <v>82500</v>
      </c>
      <c r="AW154" s="8">
        <v>48000</v>
      </c>
      <c r="AX154" s="8">
        <v>49000</v>
      </c>
      <c r="AY154" s="8">
        <v>54500</v>
      </c>
      <c r="AZ154" s="8">
        <v>118000</v>
      </c>
      <c r="BA154" s="8">
        <v>292600</v>
      </c>
      <c r="BB154" s="8">
        <v>233700</v>
      </c>
    </row>
    <row r="155" spans="1:54" x14ac:dyDescent="0.25">
      <c r="A155" s="2"/>
      <c r="B155" s="25" t="s">
        <v>14</v>
      </c>
      <c r="C155" s="24" t="s">
        <v>7</v>
      </c>
      <c r="D155" s="23" t="s">
        <v>30</v>
      </c>
      <c r="E155" s="22">
        <v>123003022</v>
      </c>
      <c r="F155" s="21"/>
      <c r="G155" s="10">
        <v>322400</v>
      </c>
      <c r="H155" s="10">
        <v>0</v>
      </c>
      <c r="I155" s="10">
        <v>102500</v>
      </c>
      <c r="J155" s="10">
        <v>47000</v>
      </c>
      <c r="K155" s="10">
        <v>149500</v>
      </c>
      <c r="L155" s="10">
        <v>34500</v>
      </c>
      <c r="M155" s="10">
        <v>17000</v>
      </c>
      <c r="N155" s="10">
        <v>6000</v>
      </c>
      <c r="O155" s="10">
        <v>57500</v>
      </c>
      <c r="P155" s="10">
        <v>4500</v>
      </c>
      <c r="Q155" s="10">
        <v>5500</v>
      </c>
      <c r="R155" s="10">
        <v>4000</v>
      </c>
      <c r="S155" s="10">
        <v>14000</v>
      </c>
      <c r="T155" s="10">
        <v>7000</v>
      </c>
      <c r="U155" s="10">
        <v>21000</v>
      </c>
      <c r="V155" s="10">
        <v>73400</v>
      </c>
      <c r="W155" s="10">
        <v>101400</v>
      </c>
      <c r="X155" s="10">
        <v>0</v>
      </c>
      <c r="Y155" s="11"/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9">
        <v>0</v>
      </c>
      <c r="AP155" s="8">
        <v>322400</v>
      </c>
      <c r="AQ155" s="8">
        <v>0</v>
      </c>
      <c r="AR155" s="8">
        <v>102500</v>
      </c>
      <c r="AS155" s="8">
        <v>47000</v>
      </c>
      <c r="AT155" s="8">
        <v>34500</v>
      </c>
      <c r="AU155" s="8">
        <v>17000</v>
      </c>
      <c r="AV155" s="8">
        <v>6000</v>
      </c>
      <c r="AW155" s="8">
        <v>4500</v>
      </c>
      <c r="AX155" s="8">
        <v>5500</v>
      </c>
      <c r="AY155" s="8">
        <v>4000</v>
      </c>
      <c r="AZ155" s="8">
        <v>7000</v>
      </c>
      <c r="BA155" s="8">
        <v>21000</v>
      </c>
      <c r="BB155" s="8">
        <v>73400</v>
      </c>
    </row>
    <row r="156" spans="1:54" x14ac:dyDescent="0.25">
      <c r="A156" s="2"/>
      <c r="B156" s="25" t="s">
        <v>14</v>
      </c>
      <c r="C156" s="24" t="s">
        <v>7</v>
      </c>
      <c r="D156" s="23" t="s">
        <v>30</v>
      </c>
      <c r="E156" s="22">
        <v>123003023</v>
      </c>
      <c r="F156" s="21"/>
      <c r="G156" s="10">
        <v>4760900</v>
      </c>
      <c r="H156" s="10">
        <v>0</v>
      </c>
      <c r="I156" s="10">
        <v>1867000</v>
      </c>
      <c r="J156" s="10">
        <v>993500</v>
      </c>
      <c r="K156" s="10">
        <v>2860500</v>
      </c>
      <c r="L156" s="10">
        <v>739000</v>
      </c>
      <c r="M156" s="10">
        <v>385000</v>
      </c>
      <c r="N156" s="10">
        <v>174000</v>
      </c>
      <c r="O156" s="10">
        <v>1298000</v>
      </c>
      <c r="P156" s="10">
        <v>63500</v>
      </c>
      <c r="Q156" s="10">
        <v>64000</v>
      </c>
      <c r="R156" s="10">
        <v>71500</v>
      </c>
      <c r="S156" s="10">
        <v>199000</v>
      </c>
      <c r="T156" s="10">
        <v>141500</v>
      </c>
      <c r="U156" s="10">
        <v>249900</v>
      </c>
      <c r="V156" s="10">
        <v>12000</v>
      </c>
      <c r="W156" s="10">
        <v>403400</v>
      </c>
      <c r="X156" s="10">
        <v>0</v>
      </c>
      <c r="Y156" s="11"/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9">
        <v>0</v>
      </c>
      <c r="AP156" s="8">
        <v>4760900</v>
      </c>
      <c r="AQ156" s="8">
        <v>0</v>
      </c>
      <c r="AR156" s="8">
        <v>1867000</v>
      </c>
      <c r="AS156" s="8">
        <v>993500</v>
      </c>
      <c r="AT156" s="8">
        <v>739000</v>
      </c>
      <c r="AU156" s="8">
        <v>385000</v>
      </c>
      <c r="AV156" s="8">
        <v>174000</v>
      </c>
      <c r="AW156" s="8">
        <v>63500</v>
      </c>
      <c r="AX156" s="8">
        <v>64000</v>
      </c>
      <c r="AY156" s="8">
        <v>71500</v>
      </c>
      <c r="AZ156" s="8">
        <v>141500</v>
      </c>
      <c r="BA156" s="8">
        <v>249900</v>
      </c>
      <c r="BB156" s="8">
        <v>12000</v>
      </c>
    </row>
    <row r="157" spans="1:54" x14ac:dyDescent="0.25">
      <c r="A157" s="2"/>
      <c r="B157" s="25" t="s">
        <v>14</v>
      </c>
      <c r="C157" s="24" t="s">
        <v>7</v>
      </c>
      <c r="D157" s="23" t="s">
        <v>30</v>
      </c>
      <c r="E157" s="22">
        <v>123003024</v>
      </c>
      <c r="F157" s="21"/>
      <c r="G157" s="10">
        <v>451798400</v>
      </c>
      <c r="H157" s="10">
        <v>21905600</v>
      </c>
      <c r="I157" s="10">
        <v>83193000</v>
      </c>
      <c r="J157" s="10">
        <v>20784600</v>
      </c>
      <c r="K157" s="10">
        <v>125883200</v>
      </c>
      <c r="L157" s="10">
        <v>68281500</v>
      </c>
      <c r="M157" s="10">
        <v>21316100</v>
      </c>
      <c r="N157" s="10">
        <v>53434700</v>
      </c>
      <c r="O157" s="10">
        <v>143032300</v>
      </c>
      <c r="P157" s="10">
        <v>21914100</v>
      </c>
      <c r="Q157" s="10">
        <v>38747300</v>
      </c>
      <c r="R157" s="10">
        <v>38542600</v>
      </c>
      <c r="S157" s="10">
        <v>99204000</v>
      </c>
      <c r="T157" s="10">
        <v>36066800</v>
      </c>
      <c r="U157" s="10">
        <v>36732400</v>
      </c>
      <c r="V157" s="10">
        <v>10879700</v>
      </c>
      <c r="W157" s="10">
        <v>83678900</v>
      </c>
      <c r="X157" s="10">
        <v>0</v>
      </c>
      <c r="Y157" s="11"/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9">
        <v>0</v>
      </c>
      <c r="AP157" s="8">
        <v>451798400</v>
      </c>
      <c r="AQ157" s="8">
        <v>21905600</v>
      </c>
      <c r="AR157" s="8">
        <v>83193000</v>
      </c>
      <c r="AS157" s="8">
        <v>20784600</v>
      </c>
      <c r="AT157" s="8">
        <v>68281500</v>
      </c>
      <c r="AU157" s="8">
        <v>21316100</v>
      </c>
      <c r="AV157" s="8">
        <v>53434700</v>
      </c>
      <c r="AW157" s="8">
        <v>21914100</v>
      </c>
      <c r="AX157" s="8">
        <v>38747300</v>
      </c>
      <c r="AY157" s="8">
        <v>38542600</v>
      </c>
      <c r="AZ157" s="8">
        <v>36066800</v>
      </c>
      <c r="BA157" s="8">
        <v>36732400</v>
      </c>
      <c r="BB157" s="8">
        <v>10879700</v>
      </c>
    </row>
    <row r="158" spans="1:54" x14ac:dyDescent="0.25">
      <c r="A158" s="2"/>
      <c r="B158" s="25" t="s">
        <v>14</v>
      </c>
      <c r="C158" s="24" t="s">
        <v>7</v>
      </c>
      <c r="D158" s="23" t="s">
        <v>30</v>
      </c>
      <c r="E158" s="22">
        <v>123003032</v>
      </c>
      <c r="F158" s="21"/>
      <c r="G158" s="10">
        <v>3218200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3218200</v>
      </c>
      <c r="O158" s="10">
        <v>3218200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1"/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9">
        <v>0</v>
      </c>
      <c r="AP158" s="8">
        <v>3218200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3218200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</row>
    <row r="159" spans="1:54" x14ac:dyDescent="0.25">
      <c r="A159" s="2"/>
      <c r="B159" s="25" t="s">
        <v>14</v>
      </c>
      <c r="C159" s="24" t="s">
        <v>7</v>
      </c>
      <c r="D159" s="23" t="s">
        <v>29</v>
      </c>
      <c r="E159" s="22">
        <v>123003016</v>
      </c>
      <c r="F159" s="21"/>
      <c r="G159" s="10">
        <v>8836100</v>
      </c>
      <c r="H159" s="10">
        <v>1600100</v>
      </c>
      <c r="I159" s="10">
        <v>0</v>
      </c>
      <c r="J159" s="10">
        <v>0</v>
      </c>
      <c r="K159" s="10">
        <v>1600100</v>
      </c>
      <c r="L159" s="10">
        <v>2412000</v>
      </c>
      <c r="M159" s="10">
        <v>0</v>
      </c>
      <c r="N159" s="10">
        <v>0</v>
      </c>
      <c r="O159" s="10">
        <v>2412000</v>
      </c>
      <c r="P159" s="10">
        <v>2412000</v>
      </c>
      <c r="Q159" s="10">
        <v>0</v>
      </c>
      <c r="R159" s="10">
        <v>0</v>
      </c>
      <c r="S159" s="10">
        <v>2412000</v>
      </c>
      <c r="T159" s="10">
        <v>2412000</v>
      </c>
      <c r="U159" s="10">
        <v>0</v>
      </c>
      <c r="V159" s="10">
        <v>0</v>
      </c>
      <c r="W159" s="10">
        <v>2412000</v>
      </c>
      <c r="X159" s="10">
        <v>0</v>
      </c>
      <c r="Y159" s="11"/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9">
        <v>0</v>
      </c>
      <c r="AP159" s="8">
        <v>8836100</v>
      </c>
      <c r="AQ159" s="8">
        <v>1600100</v>
      </c>
      <c r="AR159" s="8">
        <v>0</v>
      </c>
      <c r="AS159" s="8">
        <v>0</v>
      </c>
      <c r="AT159" s="8">
        <v>2412000</v>
      </c>
      <c r="AU159" s="8">
        <v>0</v>
      </c>
      <c r="AV159" s="8">
        <v>0</v>
      </c>
      <c r="AW159" s="8">
        <v>2412000</v>
      </c>
      <c r="AX159" s="8">
        <v>0</v>
      </c>
      <c r="AY159" s="8">
        <v>0</v>
      </c>
      <c r="AZ159" s="8">
        <v>2412000</v>
      </c>
      <c r="BA159" s="8">
        <v>0</v>
      </c>
      <c r="BB159" s="8">
        <v>0</v>
      </c>
    </row>
    <row r="160" spans="1:54" x14ac:dyDescent="0.25">
      <c r="A160" s="2"/>
      <c r="B160" s="156" t="s">
        <v>5</v>
      </c>
      <c r="C160" s="156"/>
      <c r="D160" s="156"/>
      <c r="E160" s="156"/>
      <c r="F160" s="157"/>
      <c r="G160" s="20">
        <v>1908572.12</v>
      </c>
      <c r="H160" s="20">
        <v>0</v>
      </c>
      <c r="I160" s="20">
        <v>160615.65</v>
      </c>
      <c r="J160" s="5">
        <v>174795.65</v>
      </c>
      <c r="K160" s="13">
        <v>335411.3</v>
      </c>
      <c r="L160" s="20">
        <v>174795.65</v>
      </c>
      <c r="M160" s="20">
        <v>174795.65</v>
      </c>
      <c r="N160" s="5">
        <v>174795.65</v>
      </c>
      <c r="O160" s="13">
        <v>524386.94999999995</v>
      </c>
      <c r="P160" s="20">
        <v>174795.65</v>
      </c>
      <c r="Q160" s="20">
        <v>174795.65</v>
      </c>
      <c r="R160" s="5">
        <v>174795.65</v>
      </c>
      <c r="S160" s="13">
        <v>524386.94999999995</v>
      </c>
      <c r="T160" s="20">
        <v>174795.65</v>
      </c>
      <c r="U160" s="20">
        <v>174795.65</v>
      </c>
      <c r="V160" s="5">
        <v>174795.62</v>
      </c>
      <c r="W160" s="12">
        <v>524386.92000000004</v>
      </c>
      <c r="X160" s="10">
        <v>0</v>
      </c>
      <c r="Y160" s="11"/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9">
        <v>0</v>
      </c>
      <c r="AP160" s="8">
        <v>1908572.12</v>
      </c>
      <c r="AQ160" s="8">
        <v>0</v>
      </c>
      <c r="AR160" s="8">
        <v>160615.65</v>
      </c>
      <c r="AS160" s="8">
        <v>174795.65</v>
      </c>
      <c r="AT160" s="8">
        <v>174795.65</v>
      </c>
      <c r="AU160" s="8">
        <v>174795.65</v>
      </c>
      <c r="AV160" s="8">
        <v>174795.65</v>
      </c>
      <c r="AW160" s="8">
        <v>174795.65</v>
      </c>
      <c r="AX160" s="8">
        <v>174795.65</v>
      </c>
      <c r="AY160" s="8">
        <v>174795.65</v>
      </c>
      <c r="AZ160" s="8">
        <v>174795.65</v>
      </c>
      <c r="BA160" s="8">
        <v>174795.65</v>
      </c>
      <c r="BB160" s="8">
        <v>174795.62</v>
      </c>
    </row>
    <row r="161" spans="1:54" x14ac:dyDescent="0.25">
      <c r="A161" s="2"/>
      <c r="B161" s="19" t="s">
        <v>14</v>
      </c>
      <c r="C161" s="18" t="s">
        <v>4</v>
      </c>
      <c r="D161" s="17" t="s">
        <v>28</v>
      </c>
      <c r="E161" s="16">
        <v>300100000</v>
      </c>
      <c r="F161" s="15"/>
      <c r="G161" s="14">
        <v>1766772.12</v>
      </c>
      <c r="H161" s="14">
        <v>0</v>
      </c>
      <c r="I161" s="14">
        <v>160615.65</v>
      </c>
      <c r="J161" s="14">
        <v>160615.65</v>
      </c>
      <c r="K161" s="10">
        <v>321231.3</v>
      </c>
      <c r="L161" s="14">
        <v>160615.65</v>
      </c>
      <c r="M161" s="14">
        <v>160615.65</v>
      </c>
      <c r="N161" s="14">
        <v>160615.65</v>
      </c>
      <c r="O161" s="10">
        <v>481846.95</v>
      </c>
      <c r="P161" s="14">
        <v>160615.65</v>
      </c>
      <c r="Q161" s="14">
        <v>160615.65</v>
      </c>
      <c r="R161" s="14">
        <v>160615.65</v>
      </c>
      <c r="S161" s="10">
        <v>481846.95</v>
      </c>
      <c r="T161" s="14">
        <v>160615.65</v>
      </c>
      <c r="U161" s="14">
        <v>160615.65</v>
      </c>
      <c r="V161" s="14">
        <v>160615.62</v>
      </c>
      <c r="W161" s="10">
        <v>481846.92</v>
      </c>
      <c r="X161" s="10">
        <v>0</v>
      </c>
      <c r="Y161" s="11"/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9">
        <v>0</v>
      </c>
      <c r="AP161" s="8">
        <v>1766772.12</v>
      </c>
      <c r="AQ161" s="8">
        <v>0</v>
      </c>
      <c r="AR161" s="8">
        <v>160615.65</v>
      </c>
      <c r="AS161" s="8">
        <v>160615.65</v>
      </c>
      <c r="AT161" s="8">
        <v>160615.65</v>
      </c>
      <c r="AU161" s="8">
        <v>160615.65</v>
      </c>
      <c r="AV161" s="8">
        <v>160615.65</v>
      </c>
      <c r="AW161" s="8">
        <v>160615.65</v>
      </c>
      <c r="AX161" s="8">
        <v>160615.65</v>
      </c>
      <c r="AY161" s="8">
        <v>160615.65</v>
      </c>
      <c r="AZ161" s="8">
        <v>160615.65</v>
      </c>
      <c r="BA161" s="8">
        <v>160615.65</v>
      </c>
      <c r="BB161" s="8">
        <v>160615.62</v>
      </c>
    </row>
    <row r="162" spans="1:54" x14ac:dyDescent="0.25">
      <c r="A162" s="2"/>
      <c r="B162" s="25" t="s">
        <v>14</v>
      </c>
      <c r="C162" s="24" t="s">
        <v>4</v>
      </c>
      <c r="D162" s="23" t="s">
        <v>27</v>
      </c>
      <c r="E162" s="22">
        <v>123003037</v>
      </c>
      <c r="F162" s="21"/>
      <c r="G162" s="10">
        <v>141800</v>
      </c>
      <c r="H162" s="10">
        <v>0</v>
      </c>
      <c r="I162" s="10">
        <v>0</v>
      </c>
      <c r="J162" s="10">
        <v>14180</v>
      </c>
      <c r="K162" s="10">
        <v>14180</v>
      </c>
      <c r="L162" s="10">
        <v>14180</v>
      </c>
      <c r="M162" s="10">
        <v>14180</v>
      </c>
      <c r="N162" s="10">
        <v>14180</v>
      </c>
      <c r="O162" s="10">
        <v>42540</v>
      </c>
      <c r="P162" s="10">
        <v>14180</v>
      </c>
      <c r="Q162" s="10">
        <v>14180</v>
      </c>
      <c r="R162" s="10">
        <v>14180</v>
      </c>
      <c r="S162" s="10">
        <v>42540</v>
      </c>
      <c r="T162" s="10">
        <v>14180</v>
      </c>
      <c r="U162" s="10">
        <v>14180</v>
      </c>
      <c r="V162" s="10">
        <v>14180</v>
      </c>
      <c r="W162" s="10">
        <v>42540</v>
      </c>
      <c r="X162" s="10">
        <v>0</v>
      </c>
      <c r="Y162" s="11"/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9">
        <v>0</v>
      </c>
      <c r="AP162" s="8">
        <v>141800</v>
      </c>
      <c r="AQ162" s="8">
        <v>0</v>
      </c>
      <c r="AR162" s="8">
        <v>0</v>
      </c>
      <c r="AS162" s="8">
        <v>14180</v>
      </c>
      <c r="AT162" s="8">
        <v>14180</v>
      </c>
      <c r="AU162" s="8">
        <v>14180</v>
      </c>
      <c r="AV162" s="8">
        <v>14180</v>
      </c>
      <c r="AW162" s="8">
        <v>14180</v>
      </c>
      <c r="AX162" s="8">
        <v>14180</v>
      </c>
      <c r="AY162" s="8">
        <v>14180</v>
      </c>
      <c r="AZ162" s="8">
        <v>14180</v>
      </c>
      <c r="BA162" s="8">
        <v>14180</v>
      </c>
      <c r="BB162" s="8">
        <v>14180</v>
      </c>
    </row>
    <row r="163" spans="1:54" x14ac:dyDescent="0.25">
      <c r="A163" s="2"/>
      <c r="B163" s="156" t="s">
        <v>26</v>
      </c>
      <c r="C163" s="156"/>
      <c r="D163" s="156"/>
      <c r="E163" s="156"/>
      <c r="F163" s="157"/>
      <c r="G163" s="20">
        <v>6125800</v>
      </c>
      <c r="H163" s="20">
        <v>0</v>
      </c>
      <c r="I163" s="20">
        <v>89525</v>
      </c>
      <c r="J163" s="5">
        <v>120785</v>
      </c>
      <c r="K163" s="13">
        <v>210310</v>
      </c>
      <c r="L163" s="20">
        <v>4969149</v>
      </c>
      <c r="M163" s="20">
        <v>105149</v>
      </c>
      <c r="N163" s="5">
        <v>105149</v>
      </c>
      <c r="O163" s="13">
        <v>5179447</v>
      </c>
      <c r="P163" s="20">
        <v>105149</v>
      </c>
      <c r="Q163" s="20">
        <v>105149</v>
      </c>
      <c r="R163" s="5">
        <v>105149</v>
      </c>
      <c r="S163" s="13">
        <v>315447</v>
      </c>
      <c r="T163" s="20">
        <v>105149</v>
      </c>
      <c r="U163" s="20">
        <v>105149</v>
      </c>
      <c r="V163" s="5">
        <v>210298</v>
      </c>
      <c r="W163" s="12">
        <v>420596</v>
      </c>
      <c r="X163" s="10">
        <v>0</v>
      </c>
      <c r="Y163" s="11"/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9">
        <v>0</v>
      </c>
      <c r="AP163" s="8">
        <v>6125800</v>
      </c>
      <c r="AQ163" s="8">
        <v>0</v>
      </c>
      <c r="AR163" s="8">
        <v>89525</v>
      </c>
      <c r="AS163" s="8">
        <v>120785</v>
      </c>
      <c r="AT163" s="8">
        <v>4969149</v>
      </c>
      <c r="AU163" s="8">
        <v>105149</v>
      </c>
      <c r="AV163" s="8">
        <v>105149</v>
      </c>
      <c r="AW163" s="8">
        <v>105149</v>
      </c>
      <c r="AX163" s="8">
        <v>105149</v>
      </c>
      <c r="AY163" s="8">
        <v>105149</v>
      </c>
      <c r="AZ163" s="8">
        <v>105149</v>
      </c>
      <c r="BA163" s="8">
        <v>105149</v>
      </c>
      <c r="BB163" s="8">
        <v>210298</v>
      </c>
    </row>
    <row r="164" spans="1:54" x14ac:dyDescent="0.25">
      <c r="A164" s="2"/>
      <c r="B164" s="19" t="s">
        <v>14</v>
      </c>
      <c r="C164" s="18" t="s">
        <v>24</v>
      </c>
      <c r="D164" s="17" t="s">
        <v>25</v>
      </c>
      <c r="E164" s="16">
        <v>123002185</v>
      </c>
      <c r="F164" s="15"/>
      <c r="G164" s="14">
        <v>1074300</v>
      </c>
      <c r="H164" s="14">
        <v>0</v>
      </c>
      <c r="I164" s="14">
        <v>89525</v>
      </c>
      <c r="J164" s="14">
        <v>89525</v>
      </c>
      <c r="K164" s="10">
        <v>179050</v>
      </c>
      <c r="L164" s="14">
        <v>89525</v>
      </c>
      <c r="M164" s="14">
        <v>89525</v>
      </c>
      <c r="N164" s="14">
        <v>89525</v>
      </c>
      <c r="O164" s="10">
        <v>268575</v>
      </c>
      <c r="P164" s="14">
        <v>89525</v>
      </c>
      <c r="Q164" s="14">
        <v>89525</v>
      </c>
      <c r="R164" s="14">
        <v>89525</v>
      </c>
      <c r="S164" s="10">
        <v>268575</v>
      </c>
      <c r="T164" s="14">
        <v>89525</v>
      </c>
      <c r="U164" s="14">
        <v>89525</v>
      </c>
      <c r="V164" s="14">
        <v>179050</v>
      </c>
      <c r="W164" s="10">
        <v>358100</v>
      </c>
      <c r="X164" s="10">
        <v>0</v>
      </c>
      <c r="Y164" s="11"/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9">
        <v>0</v>
      </c>
      <c r="AP164" s="8">
        <v>1074300</v>
      </c>
      <c r="AQ164" s="8">
        <v>0</v>
      </c>
      <c r="AR164" s="8">
        <v>89525</v>
      </c>
      <c r="AS164" s="8">
        <v>89525</v>
      </c>
      <c r="AT164" s="8">
        <v>89525</v>
      </c>
      <c r="AU164" s="8">
        <v>89525</v>
      </c>
      <c r="AV164" s="8">
        <v>89525</v>
      </c>
      <c r="AW164" s="8">
        <v>89525</v>
      </c>
      <c r="AX164" s="8">
        <v>89525</v>
      </c>
      <c r="AY164" s="8">
        <v>89525</v>
      </c>
      <c r="AZ164" s="8">
        <v>89525</v>
      </c>
      <c r="BA164" s="8">
        <v>89525</v>
      </c>
      <c r="BB164" s="8">
        <v>179050</v>
      </c>
    </row>
    <row r="165" spans="1:54" x14ac:dyDescent="0.25">
      <c r="A165" s="2"/>
      <c r="B165" s="25" t="s">
        <v>14</v>
      </c>
      <c r="C165" s="24" t="s">
        <v>24</v>
      </c>
      <c r="D165" s="23" t="s">
        <v>25</v>
      </c>
      <c r="E165" s="22">
        <v>123002186</v>
      </c>
      <c r="F165" s="21"/>
      <c r="G165" s="10">
        <v>4864000</v>
      </c>
      <c r="H165" s="10">
        <v>0</v>
      </c>
      <c r="I165" s="10">
        <v>0</v>
      </c>
      <c r="J165" s="10">
        <v>0</v>
      </c>
      <c r="K165" s="10">
        <v>0</v>
      </c>
      <c r="L165" s="10">
        <v>4864000</v>
      </c>
      <c r="M165" s="10">
        <v>0</v>
      </c>
      <c r="N165" s="10">
        <v>0</v>
      </c>
      <c r="O165" s="10">
        <v>4864000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1"/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9">
        <v>0</v>
      </c>
      <c r="AP165" s="8">
        <v>4864000</v>
      </c>
      <c r="AQ165" s="8">
        <v>0</v>
      </c>
      <c r="AR165" s="8">
        <v>0</v>
      </c>
      <c r="AS165" s="8">
        <v>0</v>
      </c>
      <c r="AT165" s="8">
        <v>4864000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</row>
    <row r="166" spans="1:54" x14ac:dyDescent="0.25">
      <c r="A166" s="2"/>
      <c r="B166" s="25" t="s">
        <v>14</v>
      </c>
      <c r="C166" s="24" t="s">
        <v>24</v>
      </c>
      <c r="D166" s="23" t="s">
        <v>23</v>
      </c>
      <c r="E166" s="22">
        <v>123003052</v>
      </c>
      <c r="F166" s="21"/>
      <c r="G166" s="10">
        <v>187500</v>
      </c>
      <c r="H166" s="10">
        <v>0</v>
      </c>
      <c r="I166" s="10">
        <v>0</v>
      </c>
      <c r="J166" s="10">
        <v>31260</v>
      </c>
      <c r="K166" s="10">
        <v>31260</v>
      </c>
      <c r="L166" s="10">
        <v>15624</v>
      </c>
      <c r="M166" s="10">
        <v>15624</v>
      </c>
      <c r="N166" s="10">
        <v>15624</v>
      </c>
      <c r="O166" s="10">
        <v>46872</v>
      </c>
      <c r="P166" s="10">
        <v>15624</v>
      </c>
      <c r="Q166" s="10">
        <v>15624</v>
      </c>
      <c r="R166" s="10">
        <v>15624</v>
      </c>
      <c r="S166" s="10">
        <v>46872</v>
      </c>
      <c r="T166" s="10">
        <v>15624</v>
      </c>
      <c r="U166" s="10">
        <v>15624</v>
      </c>
      <c r="V166" s="10">
        <v>31248</v>
      </c>
      <c r="W166" s="10">
        <v>62496</v>
      </c>
      <c r="X166" s="10">
        <v>0</v>
      </c>
      <c r="Y166" s="11"/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9">
        <v>0</v>
      </c>
      <c r="AP166" s="8">
        <v>187500</v>
      </c>
      <c r="AQ166" s="8">
        <v>0</v>
      </c>
      <c r="AR166" s="8">
        <v>0</v>
      </c>
      <c r="AS166" s="8">
        <v>31260</v>
      </c>
      <c r="AT166" s="8">
        <v>15624</v>
      </c>
      <c r="AU166" s="8">
        <v>15624</v>
      </c>
      <c r="AV166" s="8">
        <v>15624</v>
      </c>
      <c r="AW166" s="8">
        <v>15624</v>
      </c>
      <c r="AX166" s="8">
        <v>15624</v>
      </c>
      <c r="AY166" s="8">
        <v>15624</v>
      </c>
      <c r="AZ166" s="8">
        <v>15624</v>
      </c>
      <c r="BA166" s="8">
        <v>15624</v>
      </c>
      <c r="BB166" s="8">
        <v>31248</v>
      </c>
    </row>
    <row r="167" spans="1:54" ht="14" customHeight="1" x14ac:dyDescent="0.25">
      <c r="A167" s="2"/>
      <c r="B167" s="156" t="s">
        <v>22</v>
      </c>
      <c r="C167" s="156"/>
      <c r="D167" s="156"/>
      <c r="E167" s="156"/>
      <c r="F167" s="157"/>
      <c r="G167" s="20">
        <v>100</v>
      </c>
      <c r="H167" s="20">
        <v>0</v>
      </c>
      <c r="I167" s="20">
        <v>0</v>
      </c>
      <c r="J167" s="5">
        <v>0</v>
      </c>
      <c r="K167" s="13">
        <v>0</v>
      </c>
      <c r="L167" s="20">
        <v>0</v>
      </c>
      <c r="M167" s="20">
        <v>0</v>
      </c>
      <c r="N167" s="5">
        <v>0</v>
      </c>
      <c r="O167" s="13">
        <v>0</v>
      </c>
      <c r="P167" s="20">
        <v>100</v>
      </c>
      <c r="Q167" s="20">
        <v>0</v>
      </c>
      <c r="R167" s="5">
        <v>0</v>
      </c>
      <c r="S167" s="13">
        <v>100</v>
      </c>
      <c r="T167" s="20">
        <v>0</v>
      </c>
      <c r="U167" s="20">
        <v>0</v>
      </c>
      <c r="V167" s="5">
        <v>0</v>
      </c>
      <c r="W167" s="12">
        <v>0</v>
      </c>
      <c r="X167" s="10">
        <v>0</v>
      </c>
      <c r="Y167" s="11"/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9">
        <v>0</v>
      </c>
      <c r="AP167" s="8">
        <v>100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100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</row>
    <row r="168" spans="1:54" x14ac:dyDescent="0.25">
      <c r="A168" s="2"/>
      <c r="B168" s="19" t="s">
        <v>14</v>
      </c>
      <c r="C168" s="18" t="s">
        <v>21</v>
      </c>
      <c r="D168" s="17" t="s">
        <v>20</v>
      </c>
      <c r="E168" s="16">
        <v>300100000</v>
      </c>
      <c r="F168" s="15"/>
      <c r="G168" s="14">
        <v>100</v>
      </c>
      <c r="H168" s="14">
        <v>0</v>
      </c>
      <c r="I168" s="14">
        <v>0</v>
      </c>
      <c r="J168" s="14">
        <v>0</v>
      </c>
      <c r="K168" s="10">
        <v>0</v>
      </c>
      <c r="L168" s="14">
        <v>0</v>
      </c>
      <c r="M168" s="14">
        <v>0</v>
      </c>
      <c r="N168" s="14">
        <v>0</v>
      </c>
      <c r="O168" s="10">
        <v>0</v>
      </c>
      <c r="P168" s="14">
        <v>100</v>
      </c>
      <c r="Q168" s="14">
        <v>0</v>
      </c>
      <c r="R168" s="14">
        <v>0</v>
      </c>
      <c r="S168" s="10">
        <v>100</v>
      </c>
      <c r="T168" s="14">
        <v>0</v>
      </c>
      <c r="U168" s="14">
        <v>0</v>
      </c>
      <c r="V168" s="14">
        <v>0</v>
      </c>
      <c r="W168" s="10">
        <v>0</v>
      </c>
      <c r="X168" s="10">
        <v>0</v>
      </c>
      <c r="Y168" s="11"/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9">
        <v>0</v>
      </c>
      <c r="AP168" s="8">
        <v>100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100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</row>
    <row r="169" spans="1:54" ht="16" customHeight="1" x14ac:dyDescent="0.25">
      <c r="A169" s="2"/>
      <c r="B169" s="156" t="s">
        <v>19</v>
      </c>
      <c r="C169" s="156"/>
      <c r="D169" s="156"/>
      <c r="E169" s="156"/>
      <c r="F169" s="157"/>
      <c r="G169" s="20">
        <v>15165900</v>
      </c>
      <c r="H169" s="20">
        <v>1050000</v>
      </c>
      <c r="I169" s="20">
        <v>1050000</v>
      </c>
      <c r="J169" s="5">
        <v>950000</v>
      </c>
      <c r="K169" s="13">
        <v>3050000</v>
      </c>
      <c r="L169" s="20">
        <v>2500000</v>
      </c>
      <c r="M169" s="20">
        <v>450000</v>
      </c>
      <c r="N169" s="5">
        <v>510000</v>
      </c>
      <c r="O169" s="13">
        <v>3460000</v>
      </c>
      <c r="P169" s="20">
        <v>2500000</v>
      </c>
      <c r="Q169" s="20">
        <v>850000</v>
      </c>
      <c r="R169" s="5">
        <v>800000</v>
      </c>
      <c r="S169" s="13">
        <v>4150000</v>
      </c>
      <c r="T169" s="20">
        <v>2650000</v>
      </c>
      <c r="U169" s="20">
        <v>690700</v>
      </c>
      <c r="V169" s="5">
        <v>1165200</v>
      </c>
      <c r="W169" s="12">
        <v>4505900</v>
      </c>
      <c r="X169" s="10">
        <v>0</v>
      </c>
      <c r="Y169" s="11"/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9">
        <v>0</v>
      </c>
      <c r="AP169" s="8">
        <v>15165900</v>
      </c>
      <c r="AQ169" s="8">
        <v>1050000</v>
      </c>
      <c r="AR169" s="8">
        <v>1050000</v>
      </c>
      <c r="AS169" s="8">
        <v>950000</v>
      </c>
      <c r="AT169" s="8">
        <v>2500000</v>
      </c>
      <c r="AU169" s="8">
        <v>450000</v>
      </c>
      <c r="AV169" s="8">
        <v>510000</v>
      </c>
      <c r="AW169" s="8">
        <v>2500000</v>
      </c>
      <c r="AX169" s="8">
        <v>850000</v>
      </c>
      <c r="AY169" s="8">
        <v>800000</v>
      </c>
      <c r="AZ169" s="8">
        <v>2650000</v>
      </c>
      <c r="BA169" s="8">
        <v>690700</v>
      </c>
      <c r="BB169" s="8">
        <v>1165200</v>
      </c>
    </row>
    <row r="170" spans="1:54" x14ac:dyDescent="0.25">
      <c r="A170" s="2"/>
      <c r="B170" s="19" t="s">
        <v>14</v>
      </c>
      <c r="C170" s="18" t="s">
        <v>16</v>
      </c>
      <c r="D170" s="17" t="s">
        <v>18</v>
      </c>
      <c r="E170" s="16">
        <v>300100000</v>
      </c>
      <c r="F170" s="15"/>
      <c r="G170" s="14">
        <v>15036</v>
      </c>
      <c r="H170" s="14">
        <v>0</v>
      </c>
      <c r="I170" s="14">
        <v>0</v>
      </c>
      <c r="J170" s="14">
        <v>0</v>
      </c>
      <c r="K170" s="10">
        <v>0</v>
      </c>
      <c r="L170" s="14">
        <v>0</v>
      </c>
      <c r="M170" s="14">
        <v>0</v>
      </c>
      <c r="N170" s="14">
        <v>0</v>
      </c>
      <c r="O170" s="10">
        <v>0</v>
      </c>
      <c r="P170" s="14">
        <v>0</v>
      </c>
      <c r="Q170" s="14">
        <v>0</v>
      </c>
      <c r="R170" s="14">
        <v>0</v>
      </c>
      <c r="S170" s="10">
        <v>0</v>
      </c>
      <c r="T170" s="14">
        <v>0</v>
      </c>
      <c r="U170" s="14">
        <v>0</v>
      </c>
      <c r="V170" s="14">
        <v>15036</v>
      </c>
      <c r="W170" s="10">
        <v>15036</v>
      </c>
      <c r="X170" s="10">
        <v>0</v>
      </c>
      <c r="Y170" s="11"/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9">
        <v>0</v>
      </c>
      <c r="AP170" s="8">
        <v>15036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15036</v>
      </c>
    </row>
    <row r="171" spans="1:54" x14ac:dyDescent="0.25">
      <c r="A171" s="2"/>
      <c r="B171" s="25" t="s">
        <v>14</v>
      </c>
      <c r="C171" s="24" t="s">
        <v>16</v>
      </c>
      <c r="D171" s="23" t="s">
        <v>17</v>
      </c>
      <c r="E171" s="22">
        <v>300100000</v>
      </c>
      <c r="F171" s="21"/>
      <c r="G171" s="10">
        <v>15129564</v>
      </c>
      <c r="H171" s="10">
        <v>1050000</v>
      </c>
      <c r="I171" s="10">
        <v>1050000</v>
      </c>
      <c r="J171" s="10">
        <v>950000</v>
      </c>
      <c r="K171" s="10">
        <v>3050000</v>
      </c>
      <c r="L171" s="10">
        <v>2500000</v>
      </c>
      <c r="M171" s="10">
        <v>450000</v>
      </c>
      <c r="N171" s="10">
        <v>510000</v>
      </c>
      <c r="O171" s="10">
        <v>3460000</v>
      </c>
      <c r="P171" s="10">
        <v>2500000</v>
      </c>
      <c r="Q171" s="10">
        <v>850000</v>
      </c>
      <c r="R171" s="10">
        <v>800000</v>
      </c>
      <c r="S171" s="10">
        <v>4150000</v>
      </c>
      <c r="T171" s="10">
        <v>2650000</v>
      </c>
      <c r="U171" s="10">
        <v>690700</v>
      </c>
      <c r="V171" s="10">
        <v>1128864</v>
      </c>
      <c r="W171" s="10">
        <v>4469564</v>
      </c>
      <c r="X171" s="10">
        <v>0</v>
      </c>
      <c r="Y171" s="11"/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9">
        <v>0</v>
      </c>
      <c r="AP171" s="8">
        <v>15129564</v>
      </c>
      <c r="AQ171" s="8">
        <v>1050000</v>
      </c>
      <c r="AR171" s="8">
        <v>1050000</v>
      </c>
      <c r="AS171" s="8">
        <v>950000</v>
      </c>
      <c r="AT171" s="8">
        <v>2500000</v>
      </c>
      <c r="AU171" s="8">
        <v>450000</v>
      </c>
      <c r="AV171" s="8">
        <v>510000</v>
      </c>
      <c r="AW171" s="8">
        <v>2500000</v>
      </c>
      <c r="AX171" s="8">
        <v>850000</v>
      </c>
      <c r="AY171" s="8">
        <v>800000</v>
      </c>
      <c r="AZ171" s="8">
        <v>2650000</v>
      </c>
      <c r="BA171" s="8">
        <v>690700</v>
      </c>
      <c r="BB171" s="8">
        <v>1128864</v>
      </c>
    </row>
    <row r="172" spans="1:54" x14ac:dyDescent="0.25">
      <c r="A172" s="2"/>
      <c r="B172" s="25" t="s">
        <v>14</v>
      </c>
      <c r="C172" s="24" t="s">
        <v>16</v>
      </c>
      <c r="D172" s="23" t="s">
        <v>15</v>
      </c>
      <c r="E172" s="22">
        <v>300100000</v>
      </c>
      <c r="F172" s="21"/>
      <c r="G172" s="10">
        <v>21300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21300</v>
      </c>
      <c r="W172" s="10">
        <v>21300</v>
      </c>
      <c r="X172" s="10">
        <v>0</v>
      </c>
      <c r="Y172" s="11"/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9">
        <v>0</v>
      </c>
      <c r="AP172" s="8">
        <v>21300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21300</v>
      </c>
    </row>
    <row r="173" spans="1:54" ht="15.5" customHeight="1" x14ac:dyDescent="0.25">
      <c r="A173" s="2"/>
      <c r="B173" s="156" t="s">
        <v>13</v>
      </c>
      <c r="C173" s="156"/>
      <c r="D173" s="156"/>
      <c r="E173" s="156"/>
      <c r="F173" s="157"/>
      <c r="G173" s="20">
        <v>48100</v>
      </c>
      <c r="H173" s="20">
        <v>0</v>
      </c>
      <c r="I173" s="20">
        <v>0</v>
      </c>
      <c r="J173" s="5">
        <v>0</v>
      </c>
      <c r="K173" s="13">
        <v>0</v>
      </c>
      <c r="L173" s="20">
        <v>48100</v>
      </c>
      <c r="M173" s="20">
        <v>0</v>
      </c>
      <c r="N173" s="5">
        <v>0</v>
      </c>
      <c r="O173" s="13">
        <v>48100</v>
      </c>
      <c r="P173" s="20">
        <v>0</v>
      </c>
      <c r="Q173" s="20">
        <v>0</v>
      </c>
      <c r="R173" s="5">
        <v>0</v>
      </c>
      <c r="S173" s="13">
        <v>0</v>
      </c>
      <c r="T173" s="20">
        <v>0</v>
      </c>
      <c r="U173" s="20">
        <v>0</v>
      </c>
      <c r="V173" s="5">
        <v>0</v>
      </c>
      <c r="W173" s="12">
        <v>0</v>
      </c>
      <c r="X173" s="10">
        <v>48100</v>
      </c>
      <c r="Y173" s="11"/>
      <c r="Z173" s="10">
        <v>0</v>
      </c>
      <c r="AA173" s="10">
        <v>0</v>
      </c>
      <c r="AB173" s="10">
        <v>0</v>
      </c>
      <c r="AC173" s="10">
        <v>0</v>
      </c>
      <c r="AD173" s="10">
        <v>48100</v>
      </c>
      <c r="AE173" s="10">
        <v>0</v>
      </c>
      <c r="AF173" s="10">
        <v>0</v>
      </c>
      <c r="AG173" s="10">
        <v>48100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9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</row>
    <row r="174" spans="1:54" ht="20.5" x14ac:dyDescent="0.25">
      <c r="A174" s="2"/>
      <c r="B174" s="19" t="s">
        <v>2</v>
      </c>
      <c r="C174" s="18" t="s">
        <v>12</v>
      </c>
      <c r="D174" s="17" t="s">
        <v>11</v>
      </c>
      <c r="E174" s="16">
        <v>203266000</v>
      </c>
      <c r="F174" s="15"/>
      <c r="G174" s="14">
        <v>48100</v>
      </c>
      <c r="H174" s="14">
        <v>0</v>
      </c>
      <c r="I174" s="14">
        <v>0</v>
      </c>
      <c r="J174" s="14">
        <v>0</v>
      </c>
      <c r="K174" s="10">
        <v>0</v>
      </c>
      <c r="L174" s="14">
        <v>48100</v>
      </c>
      <c r="M174" s="14">
        <v>0</v>
      </c>
      <c r="N174" s="14">
        <v>0</v>
      </c>
      <c r="O174" s="10">
        <v>48100</v>
      </c>
      <c r="P174" s="14">
        <v>0</v>
      </c>
      <c r="Q174" s="14">
        <v>0</v>
      </c>
      <c r="R174" s="14">
        <v>0</v>
      </c>
      <c r="S174" s="10">
        <v>0</v>
      </c>
      <c r="T174" s="14">
        <v>0</v>
      </c>
      <c r="U174" s="14">
        <v>0</v>
      </c>
      <c r="V174" s="14">
        <v>0</v>
      </c>
      <c r="W174" s="10">
        <v>0</v>
      </c>
      <c r="X174" s="10">
        <v>48100</v>
      </c>
      <c r="Y174" s="11"/>
      <c r="Z174" s="10">
        <v>0</v>
      </c>
      <c r="AA174" s="10">
        <v>0</v>
      </c>
      <c r="AB174" s="10">
        <v>0</v>
      </c>
      <c r="AC174" s="10">
        <v>0</v>
      </c>
      <c r="AD174" s="10">
        <v>48100</v>
      </c>
      <c r="AE174" s="10">
        <v>0</v>
      </c>
      <c r="AF174" s="10">
        <v>0</v>
      </c>
      <c r="AG174" s="10">
        <v>48100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9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</row>
    <row r="175" spans="1:54" ht="17.5" customHeight="1" x14ac:dyDescent="0.25">
      <c r="A175" s="2"/>
      <c r="B175" s="156" t="s">
        <v>10</v>
      </c>
      <c r="C175" s="156"/>
      <c r="D175" s="156"/>
      <c r="E175" s="156"/>
      <c r="F175" s="157"/>
      <c r="G175" s="20">
        <v>109367700</v>
      </c>
      <c r="H175" s="20">
        <v>3704200</v>
      </c>
      <c r="I175" s="20">
        <v>10677712.289999999</v>
      </c>
      <c r="J175" s="5">
        <v>10677712.289999999</v>
      </c>
      <c r="K175" s="13">
        <v>25059624.579999998</v>
      </c>
      <c r="L175" s="20">
        <v>10677712.289999999</v>
      </c>
      <c r="M175" s="20">
        <v>21028712.289999999</v>
      </c>
      <c r="N175" s="5">
        <v>7711012.29</v>
      </c>
      <c r="O175" s="13">
        <v>39417436.869999997</v>
      </c>
      <c r="P175" s="20">
        <v>0</v>
      </c>
      <c r="Q175" s="20">
        <v>2667000</v>
      </c>
      <c r="R175" s="5">
        <v>3704200</v>
      </c>
      <c r="S175" s="13">
        <v>6371200</v>
      </c>
      <c r="T175" s="20">
        <v>10677712.289999999</v>
      </c>
      <c r="U175" s="20">
        <v>26142726.260000002</v>
      </c>
      <c r="V175" s="5">
        <v>1699000</v>
      </c>
      <c r="W175" s="12">
        <v>38519438.549999997</v>
      </c>
      <c r="X175" s="10">
        <v>109367700</v>
      </c>
      <c r="Y175" s="11"/>
      <c r="Z175" s="10">
        <v>3704200</v>
      </c>
      <c r="AA175" s="10">
        <v>10677712.289999999</v>
      </c>
      <c r="AB175" s="10">
        <v>10677712.289999999</v>
      </c>
      <c r="AC175" s="10">
        <v>25059624.579999998</v>
      </c>
      <c r="AD175" s="10">
        <v>10677712.289999999</v>
      </c>
      <c r="AE175" s="10">
        <v>21028712.289999999</v>
      </c>
      <c r="AF175" s="10">
        <v>7711012.29</v>
      </c>
      <c r="AG175" s="10">
        <v>39417436.869999997</v>
      </c>
      <c r="AH175" s="10">
        <v>0</v>
      </c>
      <c r="AI175" s="10">
        <v>2667000</v>
      </c>
      <c r="AJ175" s="10">
        <v>3704200</v>
      </c>
      <c r="AK175" s="10">
        <v>6371200</v>
      </c>
      <c r="AL175" s="10">
        <v>10677712.289999999</v>
      </c>
      <c r="AM175" s="10">
        <v>26142726.260000002</v>
      </c>
      <c r="AN175" s="10">
        <v>1699000</v>
      </c>
      <c r="AO175" s="9">
        <v>38519438.549999997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</row>
    <row r="176" spans="1:54" x14ac:dyDescent="0.25">
      <c r="A176" s="2"/>
      <c r="B176" s="25" t="s">
        <v>2</v>
      </c>
      <c r="C176" s="24" t="s">
        <v>7</v>
      </c>
      <c r="D176" s="23" t="s">
        <v>9</v>
      </c>
      <c r="E176" s="22">
        <v>202998000</v>
      </c>
      <c r="F176" s="21"/>
      <c r="G176" s="10">
        <v>2642900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2642900</v>
      </c>
      <c r="R176" s="10">
        <v>0</v>
      </c>
      <c r="S176" s="10">
        <v>2642900</v>
      </c>
      <c r="T176" s="10">
        <v>0</v>
      </c>
      <c r="U176" s="10">
        <v>0</v>
      </c>
      <c r="V176" s="10">
        <v>0</v>
      </c>
      <c r="W176" s="10">
        <v>0</v>
      </c>
      <c r="X176" s="10">
        <v>2642900</v>
      </c>
      <c r="Y176" s="11"/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2642900</v>
      </c>
      <c r="AJ176" s="10">
        <v>0</v>
      </c>
      <c r="AK176" s="10">
        <v>2642900</v>
      </c>
      <c r="AL176" s="10">
        <v>0</v>
      </c>
      <c r="AM176" s="10">
        <v>0</v>
      </c>
      <c r="AN176" s="10">
        <v>0</v>
      </c>
      <c r="AO176" s="9">
        <v>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</row>
    <row r="177" spans="1:54" x14ac:dyDescent="0.25">
      <c r="A177" s="2"/>
      <c r="B177" s="25" t="s">
        <v>2</v>
      </c>
      <c r="C177" s="24" t="s">
        <v>7</v>
      </c>
      <c r="D177" s="23" t="s">
        <v>8</v>
      </c>
      <c r="E177" s="22">
        <v>202456000</v>
      </c>
      <c r="F177" s="21"/>
      <c r="G177" s="10">
        <v>64279600</v>
      </c>
      <c r="H177" s="10">
        <v>0</v>
      </c>
      <c r="I177" s="10">
        <v>6973512.29</v>
      </c>
      <c r="J177" s="10">
        <v>6973512.29</v>
      </c>
      <c r="K177" s="10">
        <v>13947024.58</v>
      </c>
      <c r="L177" s="10">
        <v>6973512.29</v>
      </c>
      <c r="M177" s="10">
        <v>6973512.29</v>
      </c>
      <c r="N177" s="10">
        <v>6973512.29</v>
      </c>
      <c r="O177" s="10">
        <v>20920536.870000001</v>
      </c>
      <c r="P177" s="10">
        <v>0</v>
      </c>
      <c r="Q177" s="10">
        <v>0</v>
      </c>
      <c r="R177" s="10">
        <v>0</v>
      </c>
      <c r="S177" s="10">
        <v>0</v>
      </c>
      <c r="T177" s="10">
        <v>6973512.29</v>
      </c>
      <c r="U177" s="10">
        <v>22438526.260000002</v>
      </c>
      <c r="V177" s="10">
        <v>0</v>
      </c>
      <c r="W177" s="10">
        <v>29412038.550000001</v>
      </c>
      <c r="X177" s="10">
        <v>64279600</v>
      </c>
      <c r="Y177" s="11"/>
      <c r="Z177" s="10">
        <v>0</v>
      </c>
      <c r="AA177" s="10">
        <v>6973512.29</v>
      </c>
      <c r="AB177" s="10">
        <v>6973512.29</v>
      </c>
      <c r="AC177" s="10">
        <v>13947024.58</v>
      </c>
      <c r="AD177" s="10">
        <v>6973512.29</v>
      </c>
      <c r="AE177" s="10">
        <v>6973512.29</v>
      </c>
      <c r="AF177" s="10">
        <v>6973512.29</v>
      </c>
      <c r="AG177" s="10">
        <v>20920536.870000001</v>
      </c>
      <c r="AH177" s="10">
        <v>0</v>
      </c>
      <c r="AI177" s="10">
        <v>0</v>
      </c>
      <c r="AJ177" s="10">
        <v>0</v>
      </c>
      <c r="AK177" s="10">
        <v>0</v>
      </c>
      <c r="AL177" s="10">
        <v>6973512.29</v>
      </c>
      <c r="AM177" s="10">
        <v>22438526.260000002</v>
      </c>
      <c r="AN177" s="10">
        <v>0</v>
      </c>
      <c r="AO177" s="9">
        <v>29412038.550000001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</row>
    <row r="178" spans="1:54" x14ac:dyDescent="0.25">
      <c r="A178" s="2"/>
      <c r="B178" s="25" t="s">
        <v>2</v>
      </c>
      <c r="C178" s="24" t="s">
        <v>7</v>
      </c>
      <c r="D178" s="23" t="s">
        <v>6</v>
      </c>
      <c r="E178" s="22">
        <v>204385000</v>
      </c>
      <c r="F178" s="21"/>
      <c r="G178" s="10">
        <v>42445200</v>
      </c>
      <c r="H178" s="10">
        <v>3704200</v>
      </c>
      <c r="I178" s="10">
        <v>3704200</v>
      </c>
      <c r="J178" s="10">
        <v>3704200</v>
      </c>
      <c r="K178" s="10">
        <v>11112600</v>
      </c>
      <c r="L178" s="10">
        <v>3704200</v>
      </c>
      <c r="M178" s="10">
        <v>14055200</v>
      </c>
      <c r="N178" s="10">
        <v>737500</v>
      </c>
      <c r="O178" s="10">
        <v>18496900</v>
      </c>
      <c r="P178" s="10">
        <v>0</v>
      </c>
      <c r="Q178" s="10">
        <v>24100</v>
      </c>
      <c r="R178" s="10">
        <v>3704200</v>
      </c>
      <c r="S178" s="10">
        <v>3728300</v>
      </c>
      <c r="T178" s="10">
        <v>3704200</v>
      </c>
      <c r="U178" s="10">
        <v>3704200</v>
      </c>
      <c r="V178" s="10">
        <v>1699000</v>
      </c>
      <c r="W178" s="10">
        <v>9107400</v>
      </c>
      <c r="X178" s="10">
        <v>42445200</v>
      </c>
      <c r="Y178" s="11"/>
      <c r="Z178" s="10">
        <v>3704200</v>
      </c>
      <c r="AA178" s="10">
        <v>3704200</v>
      </c>
      <c r="AB178" s="10">
        <v>3704200</v>
      </c>
      <c r="AC178" s="10">
        <v>11112600</v>
      </c>
      <c r="AD178" s="10">
        <v>3704200</v>
      </c>
      <c r="AE178" s="10">
        <v>14055200</v>
      </c>
      <c r="AF178" s="10">
        <v>737500</v>
      </c>
      <c r="AG178" s="10">
        <v>18496900</v>
      </c>
      <c r="AH178" s="10">
        <v>0</v>
      </c>
      <c r="AI178" s="10">
        <v>24100</v>
      </c>
      <c r="AJ178" s="10">
        <v>3704200</v>
      </c>
      <c r="AK178" s="10">
        <v>3728300</v>
      </c>
      <c r="AL178" s="10">
        <v>3704200</v>
      </c>
      <c r="AM178" s="10">
        <v>3704200</v>
      </c>
      <c r="AN178" s="10">
        <v>1699000</v>
      </c>
      <c r="AO178" s="9">
        <v>9107400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</row>
    <row r="179" spans="1:54" ht="16.5" customHeight="1" x14ac:dyDescent="0.25">
      <c r="A179" s="2"/>
      <c r="B179" s="156" t="s">
        <v>5</v>
      </c>
      <c r="C179" s="156"/>
      <c r="D179" s="156"/>
      <c r="E179" s="156"/>
      <c r="F179" s="157"/>
      <c r="G179" s="20">
        <v>533400</v>
      </c>
      <c r="H179" s="20">
        <v>0</v>
      </c>
      <c r="I179" s="20">
        <v>0</v>
      </c>
      <c r="J179" s="5">
        <v>0</v>
      </c>
      <c r="K179" s="13">
        <v>0</v>
      </c>
      <c r="L179" s="20">
        <v>0</v>
      </c>
      <c r="M179" s="20">
        <v>0</v>
      </c>
      <c r="N179" s="5">
        <v>533400</v>
      </c>
      <c r="O179" s="13">
        <v>533400</v>
      </c>
      <c r="P179" s="20">
        <v>0</v>
      </c>
      <c r="Q179" s="20">
        <v>0</v>
      </c>
      <c r="R179" s="5">
        <v>0</v>
      </c>
      <c r="S179" s="13">
        <v>0</v>
      </c>
      <c r="T179" s="20">
        <v>0</v>
      </c>
      <c r="U179" s="20">
        <v>0</v>
      </c>
      <c r="V179" s="5">
        <v>0</v>
      </c>
      <c r="W179" s="12">
        <v>0</v>
      </c>
      <c r="X179" s="10">
        <v>533400</v>
      </c>
      <c r="Y179" s="11"/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533400</v>
      </c>
      <c r="AG179" s="10">
        <v>533400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9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</row>
    <row r="180" spans="1:54" x14ac:dyDescent="0.25">
      <c r="A180" s="2"/>
      <c r="B180" s="19" t="s">
        <v>2</v>
      </c>
      <c r="C180" s="18" t="s">
        <v>4</v>
      </c>
      <c r="D180" s="17" t="s">
        <v>3</v>
      </c>
      <c r="E180" s="16">
        <v>202296000</v>
      </c>
      <c r="F180" s="15"/>
      <c r="G180" s="14">
        <v>533400</v>
      </c>
      <c r="H180" s="14">
        <v>0</v>
      </c>
      <c r="I180" s="14">
        <v>0</v>
      </c>
      <c r="J180" s="14">
        <v>0</v>
      </c>
      <c r="K180" s="10">
        <v>0</v>
      </c>
      <c r="L180" s="14">
        <v>0</v>
      </c>
      <c r="M180" s="14">
        <v>0</v>
      </c>
      <c r="N180" s="14">
        <v>533400</v>
      </c>
      <c r="O180" s="10">
        <v>533400</v>
      </c>
      <c r="P180" s="14">
        <v>0</v>
      </c>
      <c r="Q180" s="14">
        <v>0</v>
      </c>
      <c r="R180" s="14">
        <v>0</v>
      </c>
      <c r="S180" s="10">
        <v>0</v>
      </c>
      <c r="T180" s="14">
        <v>0</v>
      </c>
      <c r="U180" s="14">
        <v>0</v>
      </c>
      <c r="V180" s="14">
        <v>0</v>
      </c>
      <c r="W180" s="10">
        <v>0</v>
      </c>
      <c r="X180" s="10">
        <v>533400</v>
      </c>
      <c r="Y180" s="11"/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533400</v>
      </c>
      <c r="AG180" s="10">
        <v>533400</v>
      </c>
      <c r="AH180" s="10">
        <v>0</v>
      </c>
      <c r="AI180" s="10">
        <v>0</v>
      </c>
      <c r="AJ180" s="10">
        <v>0</v>
      </c>
      <c r="AK180" s="10">
        <v>0</v>
      </c>
      <c r="AL180" s="10">
        <v>0</v>
      </c>
      <c r="AM180" s="10">
        <v>0</v>
      </c>
      <c r="AN180" s="10">
        <v>0</v>
      </c>
      <c r="AO180" s="9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</row>
    <row r="181" spans="1:54" ht="22" customHeight="1" x14ac:dyDescent="0.25">
      <c r="A181" s="1"/>
      <c r="B181" s="3"/>
      <c r="C181" s="99" t="s">
        <v>1</v>
      </c>
      <c r="D181" s="34" t="s">
        <v>0</v>
      </c>
      <c r="E181" s="34" t="s">
        <v>0</v>
      </c>
      <c r="F181" s="34" t="s">
        <v>0</v>
      </c>
      <c r="G181" s="5">
        <v>2725865599.5599999</v>
      </c>
      <c r="H181" s="5">
        <v>83001917.840000004</v>
      </c>
      <c r="I181" s="5">
        <v>424669388.77999997</v>
      </c>
      <c r="J181" s="5">
        <v>193334319.78</v>
      </c>
      <c r="K181" s="5">
        <v>701005626.39999998</v>
      </c>
      <c r="L181" s="5">
        <v>378678474.77999997</v>
      </c>
      <c r="M181" s="5">
        <v>197380368.78</v>
      </c>
      <c r="N181" s="5">
        <v>269855739.33999997</v>
      </c>
      <c r="O181" s="5">
        <v>845914582.89999998</v>
      </c>
      <c r="P181" s="5">
        <v>236195338.49000001</v>
      </c>
      <c r="Q181" s="5">
        <v>124171789.48999999</v>
      </c>
      <c r="R181" s="5">
        <v>202954794.49000001</v>
      </c>
      <c r="S181" s="5">
        <v>563321922.47000003</v>
      </c>
      <c r="T181" s="5">
        <v>220616716.96000001</v>
      </c>
      <c r="U181" s="5">
        <v>181367812.75</v>
      </c>
      <c r="V181" s="5">
        <v>213638938.08000001</v>
      </c>
      <c r="W181" s="5">
        <v>615623467.78999996</v>
      </c>
      <c r="X181" s="5">
        <v>109949200</v>
      </c>
      <c r="Y181" s="5"/>
      <c r="Z181" s="5">
        <v>3704200</v>
      </c>
      <c r="AA181" s="5">
        <v>10677712.289999999</v>
      </c>
      <c r="AB181" s="5">
        <v>10677712.289999999</v>
      </c>
      <c r="AC181" s="5">
        <v>25059624.579999998</v>
      </c>
      <c r="AD181" s="5">
        <v>10725812.289999999</v>
      </c>
      <c r="AE181" s="5">
        <v>21028712.289999999</v>
      </c>
      <c r="AF181" s="5">
        <v>8244412.29</v>
      </c>
      <c r="AG181" s="5">
        <v>39998936.869999997</v>
      </c>
      <c r="AH181" s="5">
        <v>0</v>
      </c>
      <c r="AI181" s="5">
        <v>2667000</v>
      </c>
      <c r="AJ181" s="5">
        <v>3704200</v>
      </c>
      <c r="AK181" s="5">
        <v>6371200</v>
      </c>
      <c r="AL181" s="5">
        <v>10677712.289999999</v>
      </c>
      <c r="AM181" s="5">
        <v>26142726.260000002</v>
      </c>
      <c r="AN181" s="5">
        <v>1699000</v>
      </c>
      <c r="AO181" s="5">
        <v>38519438.549999997</v>
      </c>
      <c r="AP181" s="4">
        <v>2615916399.5599999</v>
      </c>
      <c r="AQ181" s="4">
        <v>79297717.840000004</v>
      </c>
      <c r="AR181" s="4">
        <v>413991676.49000001</v>
      </c>
      <c r="AS181" s="4">
        <v>182656607.49000001</v>
      </c>
      <c r="AT181" s="4">
        <v>367952662.49000001</v>
      </c>
      <c r="AU181" s="4">
        <v>176351656.49000001</v>
      </c>
      <c r="AV181" s="4">
        <v>261611327.05000001</v>
      </c>
      <c r="AW181" s="4">
        <v>236195338.49000001</v>
      </c>
      <c r="AX181" s="4">
        <v>121504789.48999999</v>
      </c>
      <c r="AY181" s="4">
        <v>199250594.49000001</v>
      </c>
      <c r="AZ181" s="4">
        <v>209939004.66999999</v>
      </c>
      <c r="BA181" s="4">
        <v>155225086.49000001</v>
      </c>
      <c r="BB181" s="4">
        <v>211939938.08000001</v>
      </c>
    </row>
  </sheetData>
  <mergeCells count="31">
    <mergeCell ref="R7:S7"/>
    <mergeCell ref="R1:V1"/>
    <mergeCell ref="R2:V2"/>
    <mergeCell ref="R3:V3"/>
    <mergeCell ref="R4:V4"/>
    <mergeCell ref="R5:V5"/>
    <mergeCell ref="A12:V12"/>
    <mergeCell ref="B20:F20"/>
    <mergeCell ref="B26:F26"/>
    <mergeCell ref="B59:F59"/>
    <mergeCell ref="B61:F61"/>
    <mergeCell ref="C16:C17"/>
    <mergeCell ref="B16:B17"/>
    <mergeCell ref="H16:V16"/>
    <mergeCell ref="D16:D17"/>
    <mergeCell ref="B175:F175"/>
    <mergeCell ref="B179:F179"/>
    <mergeCell ref="B129:F129"/>
    <mergeCell ref="B132:F132"/>
    <mergeCell ref="B141:F141"/>
    <mergeCell ref="B160:F160"/>
    <mergeCell ref="B163:F163"/>
    <mergeCell ref="B167:F167"/>
    <mergeCell ref="E16:E17"/>
    <mergeCell ref="G16:G17"/>
    <mergeCell ref="F16:F17"/>
    <mergeCell ref="B169:F169"/>
    <mergeCell ref="B173:F173"/>
    <mergeCell ref="B88:F88"/>
    <mergeCell ref="B90:F90"/>
    <mergeCell ref="B127:F127"/>
  </mergeCells>
  <printOptions horizontalCentered="1"/>
  <pageMargins left="0" right="0" top="0.59055118110236227" bottom="0" header="0" footer="0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CA41-B7A7-4D06-844F-8273BCA6EE29}">
  <sheetPr>
    <pageSetUpPr fitToPage="1"/>
  </sheetPr>
  <dimension ref="A1:AK10"/>
  <sheetViews>
    <sheetView showGridLines="0" zoomScale="90" zoomScaleNormal="90" workbookViewId="0">
      <selection activeCell="Q20" sqref="Q20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1.81640625" customWidth="1"/>
    <col min="4" max="4" width="18" customWidth="1"/>
    <col min="5" max="5" width="7.54296875" customWidth="1"/>
    <col min="6" max="6" width="0" hidden="1" customWidth="1"/>
    <col min="7" max="7" width="12.453125" customWidth="1"/>
    <col min="8" max="8" width="10.453125" customWidth="1"/>
    <col min="9" max="9" width="11.7265625" customWidth="1"/>
    <col min="10" max="10" width="11.54296875" customWidth="1"/>
    <col min="11" max="11" width="0" hidden="1" customWidth="1"/>
    <col min="12" max="12" width="14.7265625" customWidth="1"/>
    <col min="13" max="13" width="11.6328125" customWidth="1"/>
    <col min="14" max="14" width="11.26953125" customWidth="1"/>
    <col min="15" max="15" width="0" hidden="1" customWidth="1"/>
    <col min="16" max="16" width="11.36328125" customWidth="1"/>
    <col min="17" max="17" width="11.08984375" customWidth="1"/>
    <col min="18" max="18" width="11.81640625" customWidth="1"/>
    <col min="19" max="19" width="0" hidden="1" customWidth="1"/>
    <col min="20" max="20" width="11.6328125" customWidth="1"/>
    <col min="21" max="21" width="11.08984375" customWidth="1"/>
    <col min="22" max="22" width="12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53"/>
      <c r="C1" s="1"/>
      <c r="D1" s="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9" t="s">
        <v>186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8" t="s">
        <v>175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4"/>
      <c r="C3" s="162" t="s">
        <v>185</v>
      </c>
      <c r="D3" s="162" t="s">
        <v>184</v>
      </c>
      <c r="E3" s="154" t="s">
        <v>172</v>
      </c>
      <c r="F3" s="154" t="s">
        <v>171</v>
      </c>
      <c r="G3" s="154" t="s">
        <v>170</v>
      </c>
      <c r="H3" s="162" t="s">
        <v>169</v>
      </c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37.5" customHeight="1" x14ac:dyDescent="0.25">
      <c r="A4" s="1"/>
      <c r="B4" s="155"/>
      <c r="C4" s="165"/>
      <c r="D4" s="165"/>
      <c r="E4" s="155"/>
      <c r="F4" s="155"/>
      <c r="G4" s="155"/>
      <c r="H4" s="42" t="s">
        <v>163</v>
      </c>
      <c r="I4" s="42" t="s">
        <v>162</v>
      </c>
      <c r="J4" s="42" t="s">
        <v>161</v>
      </c>
      <c r="K4" s="42" t="s">
        <v>160</v>
      </c>
      <c r="L4" s="42" t="s">
        <v>159</v>
      </c>
      <c r="M4" s="42" t="s">
        <v>158</v>
      </c>
      <c r="N4" s="42" t="s">
        <v>157</v>
      </c>
      <c r="O4" s="42" t="s">
        <v>156</v>
      </c>
      <c r="P4" s="42" t="s">
        <v>155</v>
      </c>
      <c r="Q4" s="42" t="s">
        <v>154</v>
      </c>
      <c r="R4" s="42" t="s">
        <v>153</v>
      </c>
      <c r="S4" s="42" t="s">
        <v>152</v>
      </c>
      <c r="T4" s="42" t="s">
        <v>151</v>
      </c>
      <c r="U4" s="42" t="s">
        <v>150</v>
      </c>
      <c r="V4" s="42" t="s">
        <v>149</v>
      </c>
      <c r="W4" s="42" t="s">
        <v>148</v>
      </c>
      <c r="X4" s="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102" customFormat="1" ht="12.75" customHeight="1" x14ac:dyDescent="0.25">
      <c r="A5" s="100"/>
      <c r="B5" s="100"/>
      <c r="C5" s="128">
        <v>1</v>
      </c>
      <c r="D5" s="128">
        <v>2</v>
      </c>
      <c r="E5" s="128">
        <v>3</v>
      </c>
      <c r="F5" s="128"/>
      <c r="G5" s="128">
        <v>4</v>
      </c>
      <c r="H5" s="128">
        <v>5</v>
      </c>
      <c r="I5" s="128">
        <v>6</v>
      </c>
      <c r="J5" s="128">
        <v>7</v>
      </c>
      <c r="K5" s="101"/>
      <c r="L5" s="128">
        <v>8</v>
      </c>
      <c r="M5" s="128">
        <v>9</v>
      </c>
      <c r="N5" s="128">
        <v>10</v>
      </c>
      <c r="O5" s="101"/>
      <c r="P5" s="128">
        <v>11</v>
      </c>
      <c r="Q5" s="128">
        <v>12</v>
      </c>
      <c r="R5" s="128">
        <v>13</v>
      </c>
      <c r="S5" s="101"/>
      <c r="T5" s="128">
        <v>14</v>
      </c>
      <c r="U5" s="128">
        <v>15</v>
      </c>
      <c r="V5" s="128">
        <v>16</v>
      </c>
      <c r="W5" s="101"/>
      <c r="X5" s="101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</row>
    <row r="6" spans="1:37" ht="30.5" customHeight="1" x14ac:dyDescent="0.25">
      <c r="A6" s="1"/>
      <c r="B6" s="163" t="s">
        <v>13</v>
      </c>
      <c r="C6" s="163"/>
      <c r="D6" s="163"/>
      <c r="E6" s="163"/>
      <c r="F6" s="164"/>
      <c r="G6" s="20">
        <v>74864000</v>
      </c>
      <c r="H6" s="20">
        <v>0</v>
      </c>
      <c r="I6" s="20">
        <v>3236000</v>
      </c>
      <c r="J6" s="5">
        <v>725000</v>
      </c>
      <c r="K6" s="67">
        <v>3961000</v>
      </c>
      <c r="L6" s="20">
        <v>1680000</v>
      </c>
      <c r="M6" s="20">
        <v>0</v>
      </c>
      <c r="N6" s="5">
        <v>27973000</v>
      </c>
      <c r="O6" s="67">
        <v>29653000</v>
      </c>
      <c r="P6" s="20">
        <v>900000</v>
      </c>
      <c r="Q6" s="20">
        <v>570000</v>
      </c>
      <c r="R6" s="5">
        <v>0</v>
      </c>
      <c r="S6" s="67">
        <v>1470000</v>
      </c>
      <c r="T6" s="20">
        <v>0</v>
      </c>
      <c r="U6" s="20">
        <v>0</v>
      </c>
      <c r="V6" s="5">
        <v>39780000</v>
      </c>
      <c r="W6" s="66">
        <v>39780000</v>
      </c>
      <c r="X6" s="31"/>
      <c r="Y6" s="58">
        <v>74864000</v>
      </c>
      <c r="Z6" s="58">
        <v>0</v>
      </c>
      <c r="AA6" s="58">
        <v>3236000</v>
      </c>
      <c r="AB6" s="58">
        <v>725000</v>
      </c>
      <c r="AC6" s="58">
        <v>1680000</v>
      </c>
      <c r="AD6" s="58">
        <v>0</v>
      </c>
      <c r="AE6" s="58">
        <v>27973000</v>
      </c>
      <c r="AF6" s="58">
        <v>900000</v>
      </c>
      <c r="AG6" s="58">
        <v>570000</v>
      </c>
      <c r="AH6" s="58">
        <v>0</v>
      </c>
      <c r="AI6" s="58">
        <v>0</v>
      </c>
      <c r="AJ6" s="58">
        <v>0</v>
      </c>
      <c r="AK6" s="58">
        <v>39780000</v>
      </c>
    </row>
    <row r="7" spans="1:37" ht="27" customHeight="1" x14ac:dyDescent="0.25">
      <c r="A7" s="1"/>
      <c r="B7" s="65"/>
      <c r="C7" s="7" t="s">
        <v>12</v>
      </c>
      <c r="D7" s="37" t="s">
        <v>183</v>
      </c>
      <c r="E7" s="64"/>
      <c r="F7" s="63"/>
      <c r="G7" s="27">
        <v>39780000</v>
      </c>
      <c r="H7" s="27">
        <v>0</v>
      </c>
      <c r="I7" s="27">
        <v>0</v>
      </c>
      <c r="J7" s="27">
        <v>0</v>
      </c>
      <c r="K7" s="26">
        <v>0</v>
      </c>
      <c r="L7" s="27">
        <v>0</v>
      </c>
      <c r="M7" s="27">
        <v>0</v>
      </c>
      <c r="N7" s="27">
        <v>0</v>
      </c>
      <c r="O7" s="26">
        <v>0</v>
      </c>
      <c r="P7" s="27">
        <v>0</v>
      </c>
      <c r="Q7" s="27">
        <v>0</v>
      </c>
      <c r="R7" s="27">
        <v>0</v>
      </c>
      <c r="S7" s="26">
        <v>0</v>
      </c>
      <c r="T7" s="27">
        <v>0</v>
      </c>
      <c r="U7" s="27">
        <v>0</v>
      </c>
      <c r="V7" s="27">
        <v>39780000</v>
      </c>
      <c r="W7" s="26">
        <v>39780000</v>
      </c>
      <c r="X7" s="32"/>
      <c r="Y7" s="58">
        <v>39780000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0</v>
      </c>
      <c r="AH7" s="58">
        <v>0</v>
      </c>
      <c r="AI7" s="58">
        <v>0</v>
      </c>
      <c r="AJ7" s="58">
        <v>0</v>
      </c>
      <c r="AK7" s="58">
        <v>39780000</v>
      </c>
    </row>
    <row r="8" spans="1:37" ht="30.5" customHeight="1" x14ac:dyDescent="0.25">
      <c r="A8" s="1"/>
      <c r="B8" s="62"/>
      <c r="C8" s="38" t="s">
        <v>12</v>
      </c>
      <c r="D8" s="61" t="s">
        <v>182</v>
      </c>
      <c r="E8" s="60"/>
      <c r="F8" s="59"/>
      <c r="G8" s="26">
        <v>35084000</v>
      </c>
      <c r="H8" s="26">
        <v>0</v>
      </c>
      <c r="I8" s="26">
        <v>3236000</v>
      </c>
      <c r="J8" s="26">
        <v>725000</v>
      </c>
      <c r="K8" s="26">
        <v>3961000</v>
      </c>
      <c r="L8" s="26">
        <v>1680000</v>
      </c>
      <c r="M8" s="26">
        <v>0</v>
      </c>
      <c r="N8" s="26">
        <v>27973000</v>
      </c>
      <c r="O8" s="26">
        <v>29653000</v>
      </c>
      <c r="P8" s="26">
        <v>900000</v>
      </c>
      <c r="Q8" s="26">
        <v>570000</v>
      </c>
      <c r="R8" s="26">
        <v>0</v>
      </c>
      <c r="S8" s="26">
        <v>1470000</v>
      </c>
      <c r="T8" s="26">
        <v>0</v>
      </c>
      <c r="U8" s="26">
        <v>0</v>
      </c>
      <c r="V8" s="26">
        <v>0</v>
      </c>
      <c r="W8" s="26">
        <v>0</v>
      </c>
      <c r="X8" s="32"/>
      <c r="Y8" s="58">
        <v>35084000</v>
      </c>
      <c r="Z8" s="58">
        <v>0</v>
      </c>
      <c r="AA8" s="58">
        <v>3236000</v>
      </c>
      <c r="AB8" s="58">
        <v>725000</v>
      </c>
      <c r="AC8" s="58">
        <v>1680000</v>
      </c>
      <c r="AD8" s="58">
        <v>0</v>
      </c>
      <c r="AE8" s="58">
        <v>27973000</v>
      </c>
      <c r="AF8" s="58">
        <v>900000</v>
      </c>
      <c r="AG8" s="58">
        <v>570000</v>
      </c>
      <c r="AH8" s="58">
        <v>0</v>
      </c>
      <c r="AI8" s="58">
        <v>0</v>
      </c>
      <c r="AJ8" s="58">
        <v>0</v>
      </c>
      <c r="AK8" s="58">
        <v>0</v>
      </c>
    </row>
    <row r="9" spans="1:37" s="135" customFormat="1" ht="27" customHeight="1" x14ac:dyDescent="0.3">
      <c r="A9" s="129"/>
      <c r="B9" s="130"/>
      <c r="C9" s="99" t="s">
        <v>181</v>
      </c>
      <c r="D9" s="131" t="s">
        <v>0</v>
      </c>
      <c r="E9" s="131" t="s">
        <v>0</v>
      </c>
      <c r="F9" s="131" t="s">
        <v>0</v>
      </c>
      <c r="G9" s="132">
        <v>74864000</v>
      </c>
      <c r="H9" s="132">
        <v>0</v>
      </c>
      <c r="I9" s="132">
        <v>3236000</v>
      </c>
      <c r="J9" s="132">
        <v>725000</v>
      </c>
      <c r="K9" s="132">
        <v>3961000</v>
      </c>
      <c r="L9" s="132">
        <v>1680000</v>
      </c>
      <c r="M9" s="132">
        <v>0</v>
      </c>
      <c r="N9" s="132">
        <v>27973000</v>
      </c>
      <c r="O9" s="132">
        <v>29653000</v>
      </c>
      <c r="P9" s="132">
        <v>900000</v>
      </c>
      <c r="Q9" s="132">
        <v>570000</v>
      </c>
      <c r="R9" s="132">
        <v>0</v>
      </c>
      <c r="S9" s="132">
        <v>1470000</v>
      </c>
      <c r="T9" s="132">
        <v>0</v>
      </c>
      <c r="U9" s="132">
        <v>0</v>
      </c>
      <c r="V9" s="132">
        <v>39780000</v>
      </c>
      <c r="W9" s="132">
        <v>39780000</v>
      </c>
      <c r="X9" s="133"/>
      <c r="Y9" s="134">
        <v>74864000</v>
      </c>
      <c r="Z9" s="134">
        <v>0</v>
      </c>
      <c r="AA9" s="134">
        <v>3236000</v>
      </c>
      <c r="AB9" s="134">
        <v>725000</v>
      </c>
      <c r="AC9" s="134">
        <v>1680000</v>
      </c>
      <c r="AD9" s="134">
        <v>0</v>
      </c>
      <c r="AE9" s="134">
        <v>27973000</v>
      </c>
      <c r="AF9" s="134">
        <v>900000</v>
      </c>
      <c r="AG9" s="134">
        <v>570000</v>
      </c>
      <c r="AH9" s="134">
        <v>0</v>
      </c>
      <c r="AI9" s="134">
        <v>0</v>
      </c>
      <c r="AJ9" s="134">
        <v>0</v>
      </c>
      <c r="AK9" s="134">
        <v>39780000</v>
      </c>
    </row>
    <row r="10" spans="1:37" s="135" customFormat="1" ht="19.5" customHeight="1" x14ac:dyDescent="0.3">
      <c r="A10" s="129"/>
      <c r="B10" s="130"/>
      <c r="C10" s="99" t="s">
        <v>180</v>
      </c>
      <c r="D10" s="131" t="s">
        <v>0</v>
      </c>
      <c r="E10" s="131" t="s">
        <v>0</v>
      </c>
      <c r="F10" s="131" t="s">
        <v>0</v>
      </c>
      <c r="G10" s="132">
        <v>2800729599.5599999</v>
      </c>
      <c r="H10" s="132">
        <v>83001917.840000004</v>
      </c>
      <c r="I10" s="132">
        <v>427905388.77999997</v>
      </c>
      <c r="J10" s="132">
        <v>194059319.78</v>
      </c>
      <c r="K10" s="132">
        <v>704966626.39999998</v>
      </c>
      <c r="L10" s="132">
        <v>380358474.77999997</v>
      </c>
      <c r="M10" s="132">
        <v>197380368.78</v>
      </c>
      <c r="N10" s="132">
        <v>297828739.33999997</v>
      </c>
      <c r="O10" s="132">
        <v>875567582.89999998</v>
      </c>
      <c r="P10" s="132">
        <v>237095338.49000001</v>
      </c>
      <c r="Q10" s="132">
        <v>124741789.48999999</v>
      </c>
      <c r="R10" s="132">
        <v>202954794.49000001</v>
      </c>
      <c r="S10" s="132">
        <v>564791922.47000003</v>
      </c>
      <c r="T10" s="132">
        <v>220616716.96000001</v>
      </c>
      <c r="U10" s="132">
        <v>181367812.75</v>
      </c>
      <c r="V10" s="132">
        <v>253418938.08000001</v>
      </c>
      <c r="W10" s="136">
        <v>655403467.78999996</v>
      </c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</row>
  </sheetData>
  <mergeCells count="8">
    <mergeCell ref="H3:W3"/>
    <mergeCell ref="G3:G4"/>
    <mergeCell ref="F3:F4"/>
    <mergeCell ref="B6:F6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0962-CDEC-48F2-9CFE-EA1382576FD2}">
  <sheetPr>
    <pageSetUpPr fitToPage="1"/>
  </sheetPr>
  <dimension ref="A1:AN99"/>
  <sheetViews>
    <sheetView showGridLines="0" topLeftCell="A82" zoomScale="90" zoomScaleNormal="90" workbookViewId="0">
      <selection activeCell="D37" sqref="D37"/>
    </sheetView>
  </sheetViews>
  <sheetFormatPr defaultColWidth="9.1796875" defaultRowHeight="12.5" x14ac:dyDescent="0.25"/>
  <cols>
    <col min="1" max="1" width="0.7265625" customWidth="1"/>
    <col min="2" max="3" width="0" hidden="1" customWidth="1"/>
    <col min="4" max="4" width="40.26953125" customWidth="1"/>
    <col min="5" max="6" width="0" hidden="1" customWidth="1"/>
    <col min="7" max="7" width="9.1796875" customWidth="1"/>
    <col min="8" max="8" width="9.54296875" customWidth="1"/>
    <col min="9" max="9" width="0" hidden="1" customWidth="1"/>
    <col min="10" max="10" width="12.54296875" customWidth="1"/>
    <col min="11" max="13" width="11.7265625" customWidth="1"/>
    <col min="14" max="14" width="0" hidden="1" customWidth="1"/>
    <col min="15" max="17" width="11.7265625" customWidth="1"/>
    <col min="18" max="18" width="0" hidden="1" customWidth="1"/>
    <col min="19" max="21" width="11.7265625" customWidth="1"/>
    <col min="22" max="22" width="0" hidden="1" customWidth="1"/>
    <col min="23" max="25" width="11.7265625" customWidth="1"/>
    <col min="26" max="39" width="0" hidden="1" customWidth="1"/>
    <col min="40" max="40" width="0.26953125" customWidth="1"/>
    <col min="41" max="255" width="9.1796875" customWidth="1"/>
  </cols>
  <sheetData>
    <row r="1" spans="1:40" ht="16.5" customHeight="1" x14ac:dyDescent="0.25">
      <c r="A1" s="49" t="s">
        <v>199</v>
      </c>
      <c r="B1" s="1"/>
      <c r="C1" s="1"/>
      <c r="D1" s="1"/>
      <c r="E1" s="1"/>
      <c r="F1" s="1"/>
      <c r="G1" s="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49" t="s">
        <v>198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8" t="s">
        <v>175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62"/>
      <c r="C3" s="162"/>
      <c r="D3" s="162" t="s">
        <v>197</v>
      </c>
      <c r="E3" s="162" t="s">
        <v>196</v>
      </c>
      <c r="F3" s="162" t="s">
        <v>195</v>
      </c>
      <c r="G3" s="162" t="s">
        <v>194</v>
      </c>
      <c r="H3" s="154" t="s">
        <v>172</v>
      </c>
      <c r="I3" s="154" t="s">
        <v>171</v>
      </c>
      <c r="J3" s="154" t="s">
        <v>170</v>
      </c>
      <c r="K3" s="162" t="s">
        <v>169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95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1"/>
    </row>
    <row r="4" spans="1:40" ht="14" customHeight="1" x14ac:dyDescent="0.25">
      <c r="A4" s="1"/>
      <c r="B4" s="165"/>
      <c r="C4" s="165"/>
      <c r="D4" s="165"/>
      <c r="E4" s="165"/>
      <c r="F4" s="165"/>
      <c r="G4" s="165"/>
      <c r="H4" s="155"/>
      <c r="I4" s="155"/>
      <c r="J4" s="155"/>
      <c r="K4" s="93" t="s">
        <v>163</v>
      </c>
      <c r="L4" s="93" t="s">
        <v>162</v>
      </c>
      <c r="M4" s="93" t="s">
        <v>161</v>
      </c>
      <c r="N4" s="93" t="s">
        <v>160</v>
      </c>
      <c r="O4" s="93" t="s">
        <v>159</v>
      </c>
      <c r="P4" s="93" t="s">
        <v>158</v>
      </c>
      <c r="Q4" s="93" t="s">
        <v>157</v>
      </c>
      <c r="R4" s="93" t="s">
        <v>156</v>
      </c>
      <c r="S4" s="93" t="s">
        <v>155</v>
      </c>
      <c r="T4" s="93" t="s">
        <v>154</v>
      </c>
      <c r="U4" s="93" t="s">
        <v>153</v>
      </c>
      <c r="V4" s="93" t="s">
        <v>152</v>
      </c>
      <c r="W4" s="93" t="s">
        <v>151</v>
      </c>
      <c r="X4" s="93" t="s">
        <v>150</v>
      </c>
      <c r="Y4" s="93" t="s">
        <v>149</v>
      </c>
      <c r="Z4" s="92" t="s">
        <v>148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1"/>
    </row>
    <row r="5" spans="1:40" s="102" customFormat="1" ht="12.75" customHeight="1" x14ac:dyDescent="0.25">
      <c r="A5" s="100"/>
      <c r="B5" s="100"/>
      <c r="C5" s="100"/>
      <c r="D5" s="128">
        <v>1</v>
      </c>
      <c r="E5" s="128"/>
      <c r="F5" s="101"/>
      <c r="G5" s="128">
        <v>2</v>
      </c>
      <c r="H5" s="128">
        <v>3</v>
      </c>
      <c r="I5" s="128"/>
      <c r="J5" s="128">
        <v>4</v>
      </c>
      <c r="K5" s="128">
        <v>5</v>
      </c>
      <c r="L5" s="128">
        <v>6</v>
      </c>
      <c r="M5" s="128">
        <v>7</v>
      </c>
      <c r="N5" s="101"/>
      <c r="O5" s="128">
        <v>8</v>
      </c>
      <c r="P5" s="128">
        <v>9</v>
      </c>
      <c r="Q5" s="128">
        <v>10</v>
      </c>
      <c r="R5" s="101"/>
      <c r="S5" s="128">
        <v>11</v>
      </c>
      <c r="T5" s="128">
        <v>12</v>
      </c>
      <c r="U5" s="128">
        <v>13</v>
      </c>
      <c r="V5" s="101"/>
      <c r="W5" s="128">
        <v>14</v>
      </c>
      <c r="X5" s="128">
        <v>15</v>
      </c>
      <c r="Y5" s="128">
        <v>16</v>
      </c>
      <c r="Z5" s="101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</row>
    <row r="6" spans="1:40" ht="21.75" customHeight="1" x14ac:dyDescent="0.25">
      <c r="A6" s="2"/>
      <c r="B6" s="156" t="s">
        <v>193</v>
      </c>
      <c r="C6" s="156"/>
      <c r="D6" s="156"/>
      <c r="E6" s="156"/>
      <c r="F6" s="72" t="s">
        <v>147</v>
      </c>
      <c r="G6" s="166"/>
      <c r="H6" s="166"/>
      <c r="I6" s="167"/>
      <c r="J6" s="20">
        <v>3570700</v>
      </c>
      <c r="K6" s="20">
        <v>60000</v>
      </c>
      <c r="L6" s="20">
        <v>301000</v>
      </c>
      <c r="M6" s="5">
        <v>301000</v>
      </c>
      <c r="N6" s="67">
        <v>662000</v>
      </c>
      <c r="O6" s="20">
        <v>306000</v>
      </c>
      <c r="P6" s="20">
        <v>311000</v>
      </c>
      <c r="Q6" s="5">
        <v>301000</v>
      </c>
      <c r="R6" s="67">
        <v>918000</v>
      </c>
      <c r="S6" s="20">
        <v>301000</v>
      </c>
      <c r="T6" s="20">
        <v>301000</v>
      </c>
      <c r="U6" s="5">
        <v>301000</v>
      </c>
      <c r="V6" s="67">
        <v>903000</v>
      </c>
      <c r="W6" s="20">
        <v>381000</v>
      </c>
      <c r="X6" s="20">
        <v>361900</v>
      </c>
      <c r="Y6" s="5">
        <v>344800</v>
      </c>
      <c r="Z6" s="67">
        <v>1087700</v>
      </c>
      <c r="AA6" s="71">
        <v>3570700</v>
      </c>
      <c r="AB6" s="71">
        <v>60000</v>
      </c>
      <c r="AC6" s="71">
        <v>301000</v>
      </c>
      <c r="AD6" s="71">
        <v>301000</v>
      </c>
      <c r="AE6" s="71">
        <v>306000</v>
      </c>
      <c r="AF6" s="71">
        <v>311000</v>
      </c>
      <c r="AG6" s="71">
        <v>301000</v>
      </c>
      <c r="AH6" s="71">
        <v>301000</v>
      </c>
      <c r="AI6" s="71">
        <v>301000</v>
      </c>
      <c r="AJ6" s="71">
        <v>301000</v>
      </c>
      <c r="AK6" s="71">
        <v>381000</v>
      </c>
      <c r="AL6" s="71">
        <v>361900</v>
      </c>
      <c r="AM6" s="71">
        <v>344800</v>
      </c>
      <c r="AN6" s="1"/>
    </row>
    <row r="7" spans="1:40" ht="21.75" customHeight="1" x14ac:dyDescent="0.25">
      <c r="A7" s="2"/>
      <c r="B7" s="78" t="s">
        <v>189</v>
      </c>
      <c r="C7" s="78"/>
      <c r="D7" s="18" t="s">
        <v>192</v>
      </c>
      <c r="E7" s="77"/>
      <c r="F7" s="76">
        <v>901</v>
      </c>
      <c r="G7" s="75">
        <v>103</v>
      </c>
      <c r="H7" s="74">
        <v>300100000</v>
      </c>
      <c r="I7" s="73"/>
      <c r="J7" s="14">
        <v>3570700</v>
      </c>
      <c r="K7" s="14">
        <v>60000</v>
      </c>
      <c r="L7" s="14">
        <v>301000</v>
      </c>
      <c r="M7" s="14">
        <v>301000</v>
      </c>
      <c r="N7" s="26">
        <v>662000</v>
      </c>
      <c r="O7" s="14">
        <v>306000</v>
      </c>
      <c r="P7" s="14">
        <v>311000</v>
      </c>
      <c r="Q7" s="14">
        <v>301000</v>
      </c>
      <c r="R7" s="26">
        <v>918000</v>
      </c>
      <c r="S7" s="14">
        <v>301000</v>
      </c>
      <c r="T7" s="14">
        <v>301000</v>
      </c>
      <c r="U7" s="14">
        <v>301000</v>
      </c>
      <c r="V7" s="26">
        <v>903000</v>
      </c>
      <c r="W7" s="14">
        <v>381000</v>
      </c>
      <c r="X7" s="14">
        <v>361900</v>
      </c>
      <c r="Y7" s="14">
        <v>344800</v>
      </c>
      <c r="Z7" s="26">
        <v>1087700</v>
      </c>
      <c r="AA7" s="71">
        <v>3570700</v>
      </c>
      <c r="AB7" s="71">
        <v>60000</v>
      </c>
      <c r="AC7" s="71">
        <v>301000</v>
      </c>
      <c r="AD7" s="71">
        <v>301000</v>
      </c>
      <c r="AE7" s="71">
        <v>306000</v>
      </c>
      <c r="AF7" s="71">
        <v>311000</v>
      </c>
      <c r="AG7" s="71">
        <v>301000</v>
      </c>
      <c r="AH7" s="71">
        <v>301000</v>
      </c>
      <c r="AI7" s="71">
        <v>301000</v>
      </c>
      <c r="AJ7" s="71">
        <v>301000</v>
      </c>
      <c r="AK7" s="71">
        <v>381000</v>
      </c>
      <c r="AL7" s="71">
        <v>361900</v>
      </c>
      <c r="AM7" s="71">
        <v>344800</v>
      </c>
      <c r="AN7" s="1"/>
    </row>
    <row r="8" spans="1:40" ht="21.75" customHeight="1" x14ac:dyDescent="0.25">
      <c r="A8" s="2"/>
      <c r="B8" s="156" t="s">
        <v>13</v>
      </c>
      <c r="C8" s="156"/>
      <c r="D8" s="156"/>
      <c r="E8" s="156"/>
      <c r="F8" s="72" t="s">
        <v>147</v>
      </c>
      <c r="G8" s="166"/>
      <c r="H8" s="166"/>
      <c r="I8" s="167"/>
      <c r="J8" s="20">
        <v>735449799.55999994</v>
      </c>
      <c r="K8" s="20">
        <v>4298020</v>
      </c>
      <c r="L8" s="20">
        <v>171477518</v>
      </c>
      <c r="M8" s="5">
        <v>53297885</v>
      </c>
      <c r="N8" s="67">
        <v>229073423</v>
      </c>
      <c r="O8" s="20">
        <v>107628354</v>
      </c>
      <c r="P8" s="20">
        <v>28757277</v>
      </c>
      <c r="Q8" s="5">
        <v>19880220</v>
      </c>
      <c r="R8" s="67">
        <v>156265851</v>
      </c>
      <c r="S8" s="20">
        <v>91391997</v>
      </c>
      <c r="T8" s="20">
        <v>28665007</v>
      </c>
      <c r="U8" s="5">
        <v>40984994</v>
      </c>
      <c r="V8" s="67">
        <v>161041998</v>
      </c>
      <c r="W8" s="20">
        <v>35910412</v>
      </c>
      <c r="X8" s="20">
        <v>22120819</v>
      </c>
      <c r="Y8" s="5">
        <v>131037296.56</v>
      </c>
      <c r="Z8" s="67">
        <v>189068527.56</v>
      </c>
      <c r="AA8" s="71">
        <v>735449799.55999994</v>
      </c>
      <c r="AB8" s="71">
        <v>4298020</v>
      </c>
      <c r="AC8" s="71">
        <v>171477518</v>
      </c>
      <c r="AD8" s="71">
        <v>53297885</v>
      </c>
      <c r="AE8" s="71">
        <v>107628354</v>
      </c>
      <c r="AF8" s="71">
        <v>28757277</v>
      </c>
      <c r="AG8" s="71">
        <v>19880220</v>
      </c>
      <c r="AH8" s="71">
        <v>91391997</v>
      </c>
      <c r="AI8" s="71">
        <v>28665007</v>
      </c>
      <c r="AJ8" s="71">
        <v>40984994</v>
      </c>
      <c r="AK8" s="71">
        <v>35910412</v>
      </c>
      <c r="AL8" s="71">
        <v>22120819</v>
      </c>
      <c r="AM8" s="71">
        <v>131037296.56</v>
      </c>
      <c r="AN8" s="1"/>
    </row>
    <row r="9" spans="1:40" ht="21.75" customHeight="1" x14ac:dyDescent="0.25">
      <c r="A9" s="2"/>
      <c r="B9" s="91" t="s">
        <v>189</v>
      </c>
      <c r="C9" s="91"/>
      <c r="D9" s="7" t="s">
        <v>12</v>
      </c>
      <c r="E9" s="90"/>
      <c r="F9" s="76">
        <v>902</v>
      </c>
      <c r="G9" s="89">
        <v>102</v>
      </c>
      <c r="H9" s="88">
        <v>300100000</v>
      </c>
      <c r="I9" s="87"/>
      <c r="J9" s="27">
        <v>2943000</v>
      </c>
      <c r="K9" s="27">
        <v>60000</v>
      </c>
      <c r="L9" s="27">
        <v>255200</v>
      </c>
      <c r="M9" s="27">
        <v>255200</v>
      </c>
      <c r="N9" s="26">
        <v>570400</v>
      </c>
      <c r="O9" s="27">
        <v>255200</v>
      </c>
      <c r="P9" s="27">
        <v>255200</v>
      </c>
      <c r="Q9" s="27">
        <v>255200</v>
      </c>
      <c r="R9" s="26">
        <v>765600</v>
      </c>
      <c r="S9" s="27">
        <v>255200</v>
      </c>
      <c r="T9" s="27">
        <v>255200</v>
      </c>
      <c r="U9" s="27">
        <v>255200</v>
      </c>
      <c r="V9" s="26">
        <v>765600</v>
      </c>
      <c r="W9" s="27">
        <v>255200</v>
      </c>
      <c r="X9" s="27">
        <v>255200</v>
      </c>
      <c r="Y9" s="27">
        <v>331000</v>
      </c>
      <c r="Z9" s="26">
        <v>841400</v>
      </c>
      <c r="AA9" s="71">
        <v>2943000</v>
      </c>
      <c r="AB9" s="71">
        <v>60000</v>
      </c>
      <c r="AC9" s="71">
        <v>255200</v>
      </c>
      <c r="AD9" s="71">
        <v>255200</v>
      </c>
      <c r="AE9" s="71">
        <v>255200</v>
      </c>
      <c r="AF9" s="71">
        <v>255200</v>
      </c>
      <c r="AG9" s="71">
        <v>255200</v>
      </c>
      <c r="AH9" s="71">
        <v>255200</v>
      </c>
      <c r="AI9" s="71">
        <v>255200</v>
      </c>
      <c r="AJ9" s="71">
        <v>255200</v>
      </c>
      <c r="AK9" s="71">
        <v>255200</v>
      </c>
      <c r="AL9" s="71">
        <v>255200</v>
      </c>
      <c r="AM9" s="71">
        <v>331000</v>
      </c>
      <c r="AN9" s="1"/>
    </row>
    <row r="10" spans="1:40" ht="21.75" customHeight="1" x14ac:dyDescent="0.25">
      <c r="A10" s="2"/>
      <c r="B10" s="56" t="s">
        <v>189</v>
      </c>
      <c r="C10" s="56"/>
      <c r="D10" s="38" t="s">
        <v>12</v>
      </c>
      <c r="E10" s="86"/>
      <c r="F10" s="76">
        <v>902</v>
      </c>
      <c r="G10" s="85">
        <v>104</v>
      </c>
      <c r="H10" s="84">
        <v>123003003</v>
      </c>
      <c r="I10" s="83"/>
      <c r="J10" s="26">
        <v>729800</v>
      </c>
      <c r="K10" s="26">
        <v>60820</v>
      </c>
      <c r="L10" s="26">
        <v>60820</v>
      </c>
      <c r="M10" s="26">
        <v>60820</v>
      </c>
      <c r="N10" s="26">
        <v>182460</v>
      </c>
      <c r="O10" s="26">
        <v>60820</v>
      </c>
      <c r="P10" s="26">
        <v>60820</v>
      </c>
      <c r="Q10" s="26">
        <v>60820</v>
      </c>
      <c r="R10" s="26">
        <v>182460</v>
      </c>
      <c r="S10" s="26">
        <v>60820</v>
      </c>
      <c r="T10" s="26">
        <v>60820</v>
      </c>
      <c r="U10" s="26">
        <v>60820</v>
      </c>
      <c r="V10" s="26">
        <v>182460</v>
      </c>
      <c r="W10" s="26">
        <v>60820</v>
      </c>
      <c r="X10" s="26">
        <v>60820</v>
      </c>
      <c r="Y10" s="26">
        <v>60780</v>
      </c>
      <c r="Z10" s="26">
        <v>182420</v>
      </c>
      <c r="AA10" s="71">
        <v>729800</v>
      </c>
      <c r="AB10" s="71">
        <v>60820</v>
      </c>
      <c r="AC10" s="71">
        <v>60820</v>
      </c>
      <c r="AD10" s="71">
        <v>60820</v>
      </c>
      <c r="AE10" s="71">
        <v>60820</v>
      </c>
      <c r="AF10" s="71">
        <v>60820</v>
      </c>
      <c r="AG10" s="71">
        <v>60820</v>
      </c>
      <c r="AH10" s="71">
        <v>60820</v>
      </c>
      <c r="AI10" s="71">
        <v>60820</v>
      </c>
      <c r="AJ10" s="71">
        <v>60820</v>
      </c>
      <c r="AK10" s="71">
        <v>60820</v>
      </c>
      <c r="AL10" s="71">
        <v>60820</v>
      </c>
      <c r="AM10" s="71">
        <v>60780</v>
      </c>
      <c r="AN10" s="1"/>
    </row>
    <row r="11" spans="1:40" ht="21.75" customHeight="1" x14ac:dyDescent="0.25">
      <c r="A11" s="2"/>
      <c r="B11" s="56" t="s">
        <v>189</v>
      </c>
      <c r="C11" s="56"/>
      <c r="D11" s="38" t="s">
        <v>12</v>
      </c>
      <c r="E11" s="86"/>
      <c r="F11" s="76">
        <v>902</v>
      </c>
      <c r="G11" s="85">
        <v>104</v>
      </c>
      <c r="H11" s="84">
        <v>123003009</v>
      </c>
      <c r="I11" s="83"/>
      <c r="J11" s="26">
        <v>1460000</v>
      </c>
      <c r="K11" s="26">
        <v>121700</v>
      </c>
      <c r="L11" s="26">
        <v>121700</v>
      </c>
      <c r="M11" s="26">
        <v>121700</v>
      </c>
      <c r="N11" s="26">
        <v>365100</v>
      </c>
      <c r="O11" s="26">
        <v>121700</v>
      </c>
      <c r="P11" s="26">
        <v>121700</v>
      </c>
      <c r="Q11" s="26">
        <v>121700</v>
      </c>
      <c r="R11" s="26">
        <v>365100</v>
      </c>
      <c r="S11" s="26">
        <v>121700</v>
      </c>
      <c r="T11" s="26">
        <v>121700</v>
      </c>
      <c r="U11" s="26">
        <v>121700</v>
      </c>
      <c r="V11" s="26">
        <v>365100</v>
      </c>
      <c r="W11" s="26">
        <v>121700</v>
      </c>
      <c r="X11" s="26">
        <v>121700</v>
      </c>
      <c r="Y11" s="26">
        <v>121300</v>
      </c>
      <c r="Z11" s="26">
        <v>364700</v>
      </c>
      <c r="AA11" s="71">
        <v>1460000</v>
      </c>
      <c r="AB11" s="71">
        <v>121700</v>
      </c>
      <c r="AC11" s="71">
        <v>121700</v>
      </c>
      <c r="AD11" s="71">
        <v>121700</v>
      </c>
      <c r="AE11" s="71">
        <v>121700</v>
      </c>
      <c r="AF11" s="71">
        <v>121700</v>
      </c>
      <c r="AG11" s="71">
        <v>121700</v>
      </c>
      <c r="AH11" s="71">
        <v>121700</v>
      </c>
      <c r="AI11" s="71">
        <v>121700</v>
      </c>
      <c r="AJ11" s="71">
        <v>121700</v>
      </c>
      <c r="AK11" s="71">
        <v>121700</v>
      </c>
      <c r="AL11" s="71">
        <v>121700</v>
      </c>
      <c r="AM11" s="71">
        <v>121300</v>
      </c>
      <c r="AN11" s="1"/>
    </row>
    <row r="12" spans="1:40" ht="21.75" customHeight="1" x14ac:dyDescent="0.25">
      <c r="A12" s="2"/>
      <c r="B12" s="56" t="s">
        <v>189</v>
      </c>
      <c r="C12" s="56"/>
      <c r="D12" s="38" t="s">
        <v>12</v>
      </c>
      <c r="E12" s="86"/>
      <c r="F12" s="76">
        <v>902</v>
      </c>
      <c r="G12" s="85">
        <v>104</v>
      </c>
      <c r="H12" s="84">
        <v>123003028</v>
      </c>
      <c r="I12" s="83"/>
      <c r="J12" s="26">
        <v>3959600</v>
      </c>
      <c r="K12" s="26">
        <v>330000</v>
      </c>
      <c r="L12" s="26">
        <v>330000</v>
      </c>
      <c r="M12" s="26">
        <v>330000</v>
      </c>
      <c r="N12" s="26">
        <v>990000</v>
      </c>
      <c r="O12" s="26">
        <v>330000</v>
      </c>
      <c r="P12" s="26">
        <v>330000</v>
      </c>
      <c r="Q12" s="26">
        <v>330000</v>
      </c>
      <c r="R12" s="26">
        <v>990000</v>
      </c>
      <c r="S12" s="26">
        <v>330000</v>
      </c>
      <c r="T12" s="26">
        <v>330000</v>
      </c>
      <c r="U12" s="26">
        <v>330000</v>
      </c>
      <c r="V12" s="26">
        <v>990000</v>
      </c>
      <c r="W12" s="26">
        <v>330000</v>
      </c>
      <c r="X12" s="26">
        <v>330000</v>
      </c>
      <c r="Y12" s="26">
        <v>329600</v>
      </c>
      <c r="Z12" s="26">
        <v>989600</v>
      </c>
      <c r="AA12" s="71">
        <v>3959600</v>
      </c>
      <c r="AB12" s="71">
        <v>330000</v>
      </c>
      <c r="AC12" s="71">
        <v>330000</v>
      </c>
      <c r="AD12" s="71">
        <v>330000</v>
      </c>
      <c r="AE12" s="71">
        <v>330000</v>
      </c>
      <c r="AF12" s="71">
        <v>330000</v>
      </c>
      <c r="AG12" s="71">
        <v>330000</v>
      </c>
      <c r="AH12" s="71">
        <v>330000</v>
      </c>
      <c r="AI12" s="71">
        <v>330000</v>
      </c>
      <c r="AJ12" s="71">
        <v>330000</v>
      </c>
      <c r="AK12" s="71">
        <v>330000</v>
      </c>
      <c r="AL12" s="71">
        <v>330000</v>
      </c>
      <c r="AM12" s="71">
        <v>329600</v>
      </c>
      <c r="AN12" s="1"/>
    </row>
    <row r="13" spans="1:40" ht="21.75" customHeight="1" x14ac:dyDescent="0.25">
      <c r="A13" s="2"/>
      <c r="B13" s="56" t="s">
        <v>189</v>
      </c>
      <c r="C13" s="56"/>
      <c r="D13" s="38" t="s">
        <v>12</v>
      </c>
      <c r="E13" s="86"/>
      <c r="F13" s="76">
        <v>902</v>
      </c>
      <c r="G13" s="85">
        <v>104</v>
      </c>
      <c r="H13" s="84">
        <v>300100000</v>
      </c>
      <c r="I13" s="83"/>
      <c r="J13" s="26">
        <v>94310800</v>
      </c>
      <c r="K13" s="26">
        <v>1500000</v>
      </c>
      <c r="L13" s="26">
        <v>7896800</v>
      </c>
      <c r="M13" s="26">
        <v>8132100</v>
      </c>
      <c r="N13" s="26">
        <v>17528900</v>
      </c>
      <c r="O13" s="26">
        <v>8019700</v>
      </c>
      <c r="P13" s="26">
        <v>8390000</v>
      </c>
      <c r="Q13" s="26">
        <v>8362200</v>
      </c>
      <c r="R13" s="26">
        <v>24771900</v>
      </c>
      <c r="S13" s="26">
        <v>8386600</v>
      </c>
      <c r="T13" s="26">
        <v>8163100</v>
      </c>
      <c r="U13" s="26">
        <v>8163100</v>
      </c>
      <c r="V13" s="26">
        <v>24712800</v>
      </c>
      <c r="W13" s="26">
        <v>8211000</v>
      </c>
      <c r="X13" s="26">
        <v>8196100</v>
      </c>
      <c r="Y13" s="26">
        <v>10890100</v>
      </c>
      <c r="Z13" s="26">
        <v>27297200</v>
      </c>
      <c r="AA13" s="71">
        <v>94310800</v>
      </c>
      <c r="AB13" s="71">
        <v>1500000</v>
      </c>
      <c r="AC13" s="71">
        <v>7896800</v>
      </c>
      <c r="AD13" s="71">
        <v>8132100</v>
      </c>
      <c r="AE13" s="71">
        <v>8019700</v>
      </c>
      <c r="AF13" s="71">
        <v>8390000</v>
      </c>
      <c r="AG13" s="71">
        <v>8362200</v>
      </c>
      <c r="AH13" s="71">
        <v>8386600</v>
      </c>
      <c r="AI13" s="71">
        <v>8163100</v>
      </c>
      <c r="AJ13" s="71">
        <v>8163100</v>
      </c>
      <c r="AK13" s="71">
        <v>8211000</v>
      </c>
      <c r="AL13" s="71">
        <v>8196100</v>
      </c>
      <c r="AM13" s="71">
        <v>10890100</v>
      </c>
      <c r="AN13" s="1"/>
    </row>
    <row r="14" spans="1:40" ht="21.75" customHeight="1" x14ac:dyDescent="0.25">
      <c r="A14" s="2"/>
      <c r="B14" s="56" t="s">
        <v>189</v>
      </c>
      <c r="C14" s="56"/>
      <c r="D14" s="38" t="s">
        <v>12</v>
      </c>
      <c r="E14" s="86"/>
      <c r="F14" s="76">
        <v>902</v>
      </c>
      <c r="G14" s="85">
        <v>111</v>
      </c>
      <c r="H14" s="84">
        <v>300100000</v>
      </c>
      <c r="I14" s="83"/>
      <c r="J14" s="26">
        <v>941700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941700</v>
      </c>
      <c r="Z14" s="26">
        <v>941700</v>
      </c>
      <c r="AA14" s="71">
        <v>941700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941700</v>
      </c>
      <c r="AN14" s="1"/>
    </row>
    <row r="15" spans="1:40" ht="21.75" customHeight="1" x14ac:dyDescent="0.25">
      <c r="A15" s="2"/>
      <c r="B15" s="56" t="s">
        <v>189</v>
      </c>
      <c r="C15" s="56"/>
      <c r="D15" s="38" t="s">
        <v>12</v>
      </c>
      <c r="E15" s="86"/>
      <c r="F15" s="76">
        <v>902</v>
      </c>
      <c r="G15" s="85">
        <v>113</v>
      </c>
      <c r="H15" s="84">
        <v>300100000</v>
      </c>
      <c r="I15" s="83"/>
      <c r="J15" s="26">
        <v>68814699.560000002</v>
      </c>
      <c r="K15" s="26">
        <v>1090000</v>
      </c>
      <c r="L15" s="26">
        <v>6186800</v>
      </c>
      <c r="M15" s="26">
        <v>6047500</v>
      </c>
      <c r="N15" s="26">
        <v>13324300</v>
      </c>
      <c r="O15" s="26">
        <v>6169500</v>
      </c>
      <c r="P15" s="26">
        <v>5738100</v>
      </c>
      <c r="Q15" s="26">
        <v>5935100</v>
      </c>
      <c r="R15" s="26">
        <v>17842700</v>
      </c>
      <c r="S15" s="26">
        <v>6176500</v>
      </c>
      <c r="T15" s="26">
        <v>5824600</v>
      </c>
      <c r="U15" s="26">
        <v>5735000</v>
      </c>
      <c r="V15" s="26">
        <v>17736100</v>
      </c>
      <c r="W15" s="26">
        <v>6065500</v>
      </c>
      <c r="X15" s="26">
        <v>6318900</v>
      </c>
      <c r="Y15" s="26">
        <v>7527199.5599999996</v>
      </c>
      <c r="Z15" s="26">
        <v>19911599.559999999</v>
      </c>
      <c r="AA15" s="71">
        <v>68814699.560000002</v>
      </c>
      <c r="AB15" s="71">
        <v>1090000</v>
      </c>
      <c r="AC15" s="71">
        <v>6186800</v>
      </c>
      <c r="AD15" s="71">
        <v>6047500</v>
      </c>
      <c r="AE15" s="71">
        <v>6169500</v>
      </c>
      <c r="AF15" s="71">
        <v>5738100</v>
      </c>
      <c r="AG15" s="71">
        <v>5935100</v>
      </c>
      <c r="AH15" s="71">
        <v>6176500</v>
      </c>
      <c r="AI15" s="71">
        <v>5824600</v>
      </c>
      <c r="AJ15" s="71">
        <v>5735000</v>
      </c>
      <c r="AK15" s="71">
        <v>6065500</v>
      </c>
      <c r="AL15" s="71">
        <v>6318900</v>
      </c>
      <c r="AM15" s="71">
        <v>7527199.5599999996</v>
      </c>
      <c r="AN15" s="1"/>
    </row>
    <row r="16" spans="1:40" ht="21.75" customHeight="1" x14ac:dyDescent="0.25">
      <c r="A16" s="2"/>
      <c r="B16" s="56" t="s">
        <v>189</v>
      </c>
      <c r="C16" s="56"/>
      <c r="D16" s="38" t="s">
        <v>12</v>
      </c>
      <c r="E16" s="86"/>
      <c r="F16" s="76">
        <v>902</v>
      </c>
      <c r="G16" s="85">
        <v>310</v>
      </c>
      <c r="H16" s="84">
        <v>123003001</v>
      </c>
      <c r="I16" s="83"/>
      <c r="J16" s="26">
        <v>63000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63000</v>
      </c>
      <c r="Z16" s="26">
        <v>63000</v>
      </c>
      <c r="AA16" s="71">
        <v>63000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71">
        <v>0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1">
        <v>63000</v>
      </c>
      <c r="AN16" s="1"/>
    </row>
    <row r="17" spans="1:40" ht="21.75" customHeight="1" x14ac:dyDescent="0.25">
      <c r="A17" s="2"/>
      <c r="B17" s="56" t="s">
        <v>189</v>
      </c>
      <c r="C17" s="56"/>
      <c r="D17" s="38" t="s">
        <v>12</v>
      </c>
      <c r="E17" s="86"/>
      <c r="F17" s="76">
        <v>902</v>
      </c>
      <c r="G17" s="85">
        <v>310</v>
      </c>
      <c r="H17" s="84">
        <v>300100000</v>
      </c>
      <c r="I17" s="83"/>
      <c r="J17" s="26">
        <v>24404100</v>
      </c>
      <c r="K17" s="26">
        <v>600000</v>
      </c>
      <c r="L17" s="26">
        <v>2040000</v>
      </c>
      <c r="M17" s="26">
        <v>2090000</v>
      </c>
      <c r="N17" s="26">
        <v>4730000</v>
      </c>
      <c r="O17" s="26">
        <v>2179650</v>
      </c>
      <c r="P17" s="26">
        <v>2055000</v>
      </c>
      <c r="Q17" s="26">
        <v>2204900</v>
      </c>
      <c r="R17" s="26">
        <v>6439550</v>
      </c>
      <c r="S17" s="26">
        <v>2099650</v>
      </c>
      <c r="T17" s="26">
        <v>2055000</v>
      </c>
      <c r="U17" s="26">
        <v>2055000</v>
      </c>
      <c r="V17" s="26">
        <v>6209650</v>
      </c>
      <c r="W17" s="26">
        <v>1874650</v>
      </c>
      <c r="X17" s="26">
        <v>1800000</v>
      </c>
      <c r="Y17" s="26">
        <v>3350250</v>
      </c>
      <c r="Z17" s="26">
        <v>7024900</v>
      </c>
      <c r="AA17" s="71">
        <v>24404100</v>
      </c>
      <c r="AB17" s="71">
        <v>600000</v>
      </c>
      <c r="AC17" s="71">
        <v>2040000</v>
      </c>
      <c r="AD17" s="71">
        <v>2090000</v>
      </c>
      <c r="AE17" s="71">
        <v>2179650</v>
      </c>
      <c r="AF17" s="71">
        <v>2055000</v>
      </c>
      <c r="AG17" s="71">
        <v>2204900</v>
      </c>
      <c r="AH17" s="71">
        <v>2099650</v>
      </c>
      <c r="AI17" s="71">
        <v>2055000</v>
      </c>
      <c r="AJ17" s="71">
        <v>2055000</v>
      </c>
      <c r="AK17" s="71">
        <v>1874650</v>
      </c>
      <c r="AL17" s="71">
        <v>1800000</v>
      </c>
      <c r="AM17" s="71">
        <v>3350250</v>
      </c>
      <c r="AN17" s="1"/>
    </row>
    <row r="18" spans="1:40" ht="21.75" customHeight="1" x14ac:dyDescent="0.25">
      <c r="A18" s="2"/>
      <c r="B18" s="56" t="s">
        <v>189</v>
      </c>
      <c r="C18" s="56"/>
      <c r="D18" s="38" t="s">
        <v>12</v>
      </c>
      <c r="E18" s="86"/>
      <c r="F18" s="76">
        <v>902</v>
      </c>
      <c r="G18" s="85">
        <v>405</v>
      </c>
      <c r="H18" s="84">
        <v>123003004</v>
      </c>
      <c r="I18" s="83"/>
      <c r="J18" s="26">
        <v>593800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593800</v>
      </c>
      <c r="Y18" s="26">
        <v>0</v>
      </c>
      <c r="Z18" s="26">
        <v>593800</v>
      </c>
      <c r="AA18" s="71">
        <v>593800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593800</v>
      </c>
      <c r="AM18" s="71">
        <v>0</v>
      </c>
      <c r="AN18" s="1"/>
    </row>
    <row r="19" spans="1:40" ht="21.75" customHeight="1" x14ac:dyDescent="0.25">
      <c r="A19" s="2"/>
      <c r="B19" s="56" t="s">
        <v>189</v>
      </c>
      <c r="C19" s="56"/>
      <c r="D19" s="38" t="s">
        <v>12</v>
      </c>
      <c r="E19" s="86"/>
      <c r="F19" s="76">
        <v>902</v>
      </c>
      <c r="G19" s="85">
        <v>405</v>
      </c>
      <c r="H19" s="84">
        <v>123003021</v>
      </c>
      <c r="I19" s="83"/>
      <c r="J19" s="26">
        <v>11414900</v>
      </c>
      <c r="K19" s="26">
        <v>0</v>
      </c>
      <c r="L19" s="26">
        <v>0</v>
      </c>
      <c r="M19" s="26">
        <v>0</v>
      </c>
      <c r="N19" s="26">
        <v>0</v>
      </c>
      <c r="O19" s="26">
        <v>1200000</v>
      </c>
      <c r="P19" s="26">
        <v>1300000</v>
      </c>
      <c r="Q19" s="26">
        <v>1500000</v>
      </c>
      <c r="R19" s="26">
        <v>4000000</v>
      </c>
      <c r="S19" s="26">
        <v>1500000</v>
      </c>
      <c r="T19" s="26">
        <v>1500000</v>
      </c>
      <c r="U19" s="26">
        <v>1500000</v>
      </c>
      <c r="V19" s="26">
        <v>4500000</v>
      </c>
      <c r="W19" s="26">
        <v>1500000</v>
      </c>
      <c r="X19" s="26">
        <v>1414900</v>
      </c>
      <c r="Y19" s="26">
        <v>0</v>
      </c>
      <c r="Z19" s="26">
        <v>2914900</v>
      </c>
      <c r="AA19" s="71">
        <v>11414900</v>
      </c>
      <c r="AB19" s="71">
        <v>0</v>
      </c>
      <c r="AC19" s="71">
        <v>0</v>
      </c>
      <c r="AD19" s="71">
        <v>0</v>
      </c>
      <c r="AE19" s="71">
        <v>1200000</v>
      </c>
      <c r="AF19" s="71">
        <v>1300000</v>
      </c>
      <c r="AG19" s="71">
        <v>1500000</v>
      </c>
      <c r="AH19" s="71">
        <v>1500000</v>
      </c>
      <c r="AI19" s="71">
        <v>1500000</v>
      </c>
      <c r="AJ19" s="71">
        <v>1500000</v>
      </c>
      <c r="AK19" s="71">
        <v>1500000</v>
      </c>
      <c r="AL19" s="71">
        <v>1414900</v>
      </c>
      <c r="AM19" s="71">
        <v>0</v>
      </c>
      <c r="AN19" s="1"/>
    </row>
    <row r="20" spans="1:40" ht="21.75" customHeight="1" x14ac:dyDescent="0.25">
      <c r="A20" s="2"/>
      <c r="B20" s="56" t="s">
        <v>189</v>
      </c>
      <c r="C20" s="56"/>
      <c r="D20" s="38" t="s">
        <v>12</v>
      </c>
      <c r="E20" s="86"/>
      <c r="F20" s="76">
        <v>902</v>
      </c>
      <c r="G20" s="85">
        <v>405</v>
      </c>
      <c r="H20" s="84">
        <v>300100000</v>
      </c>
      <c r="I20" s="83"/>
      <c r="J20" s="26">
        <v>170000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170000</v>
      </c>
      <c r="Z20" s="26">
        <v>170000</v>
      </c>
      <c r="AA20" s="71">
        <v>170000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170000</v>
      </c>
      <c r="AN20" s="1"/>
    </row>
    <row r="21" spans="1:40" ht="21.75" customHeight="1" x14ac:dyDescent="0.25">
      <c r="A21" s="2"/>
      <c r="B21" s="56" t="s">
        <v>189</v>
      </c>
      <c r="C21" s="56"/>
      <c r="D21" s="38" t="s">
        <v>12</v>
      </c>
      <c r="E21" s="86"/>
      <c r="F21" s="76">
        <v>902</v>
      </c>
      <c r="G21" s="85">
        <v>412</v>
      </c>
      <c r="H21" s="84">
        <v>300100000</v>
      </c>
      <c r="I21" s="83"/>
      <c r="J21" s="26">
        <v>4095200</v>
      </c>
      <c r="K21" s="26">
        <v>0</v>
      </c>
      <c r="L21" s="26">
        <v>595000</v>
      </c>
      <c r="M21" s="26">
        <v>1860000</v>
      </c>
      <c r="N21" s="26">
        <v>2455000</v>
      </c>
      <c r="O21" s="26">
        <v>304000</v>
      </c>
      <c r="P21" s="26">
        <v>36000</v>
      </c>
      <c r="Q21" s="26">
        <v>48000</v>
      </c>
      <c r="R21" s="26">
        <v>388000</v>
      </c>
      <c r="S21" s="26">
        <v>35000</v>
      </c>
      <c r="T21" s="26">
        <v>1043200</v>
      </c>
      <c r="U21" s="26">
        <v>48000</v>
      </c>
      <c r="V21" s="26">
        <v>1126200</v>
      </c>
      <c r="W21" s="26">
        <v>30000</v>
      </c>
      <c r="X21" s="26">
        <v>48000</v>
      </c>
      <c r="Y21" s="26">
        <v>48000</v>
      </c>
      <c r="Z21" s="26">
        <v>126000</v>
      </c>
      <c r="AA21" s="71">
        <v>4095200</v>
      </c>
      <c r="AB21" s="71">
        <v>0</v>
      </c>
      <c r="AC21" s="71">
        <v>595000</v>
      </c>
      <c r="AD21" s="71">
        <v>1860000</v>
      </c>
      <c r="AE21" s="71">
        <v>304000</v>
      </c>
      <c r="AF21" s="71">
        <v>36000</v>
      </c>
      <c r="AG21" s="71">
        <v>48000</v>
      </c>
      <c r="AH21" s="71">
        <v>35000</v>
      </c>
      <c r="AI21" s="71">
        <v>1043200</v>
      </c>
      <c r="AJ21" s="71">
        <v>48000</v>
      </c>
      <c r="AK21" s="71">
        <v>30000</v>
      </c>
      <c r="AL21" s="71">
        <v>48000</v>
      </c>
      <c r="AM21" s="71">
        <v>48000</v>
      </c>
      <c r="AN21" s="1"/>
    </row>
    <row r="22" spans="1:40" ht="21.75" customHeight="1" x14ac:dyDescent="0.25">
      <c r="A22" s="2"/>
      <c r="B22" s="56" t="s">
        <v>189</v>
      </c>
      <c r="C22" s="56"/>
      <c r="D22" s="38" t="s">
        <v>12</v>
      </c>
      <c r="E22" s="86"/>
      <c r="F22" s="76">
        <v>902</v>
      </c>
      <c r="G22" s="85">
        <v>502</v>
      </c>
      <c r="H22" s="84">
        <v>123002004</v>
      </c>
      <c r="I22" s="83"/>
      <c r="J22" s="26">
        <v>20695800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20695800</v>
      </c>
      <c r="Z22" s="26">
        <v>20695800</v>
      </c>
      <c r="AA22" s="71">
        <v>20695800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0</v>
      </c>
      <c r="AL22" s="71">
        <v>0</v>
      </c>
      <c r="AM22" s="71">
        <v>20695800</v>
      </c>
      <c r="AN22" s="1"/>
    </row>
    <row r="23" spans="1:40" ht="21.75" customHeight="1" x14ac:dyDescent="0.25">
      <c r="A23" s="2"/>
      <c r="B23" s="56" t="s">
        <v>189</v>
      </c>
      <c r="C23" s="56"/>
      <c r="D23" s="38" t="s">
        <v>12</v>
      </c>
      <c r="E23" s="86"/>
      <c r="F23" s="76">
        <v>902</v>
      </c>
      <c r="G23" s="85">
        <v>502</v>
      </c>
      <c r="H23" s="84">
        <v>123002216</v>
      </c>
      <c r="I23" s="83"/>
      <c r="J23" s="26">
        <v>27513600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27513600</v>
      </c>
      <c r="Z23" s="26">
        <v>27513600</v>
      </c>
      <c r="AA23" s="71">
        <v>27513600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27513600</v>
      </c>
      <c r="AN23" s="1"/>
    </row>
    <row r="24" spans="1:40" ht="21.75" customHeight="1" x14ac:dyDescent="0.25">
      <c r="A24" s="2"/>
      <c r="B24" s="56" t="s">
        <v>189</v>
      </c>
      <c r="C24" s="56"/>
      <c r="D24" s="38" t="s">
        <v>12</v>
      </c>
      <c r="E24" s="86"/>
      <c r="F24" s="76">
        <v>902</v>
      </c>
      <c r="G24" s="85">
        <v>502</v>
      </c>
      <c r="H24" s="84">
        <v>123002217</v>
      </c>
      <c r="I24" s="83"/>
      <c r="J24" s="26">
        <v>16877000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16877000</v>
      </c>
      <c r="Z24" s="26">
        <v>16877000</v>
      </c>
      <c r="AA24" s="71">
        <v>16877000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16877000</v>
      </c>
      <c r="AN24" s="1"/>
    </row>
    <row r="25" spans="1:40" ht="21.75" customHeight="1" x14ac:dyDescent="0.25">
      <c r="A25" s="2"/>
      <c r="B25" s="56" t="s">
        <v>189</v>
      </c>
      <c r="C25" s="56"/>
      <c r="D25" s="38" t="s">
        <v>12</v>
      </c>
      <c r="E25" s="86"/>
      <c r="F25" s="76">
        <v>902</v>
      </c>
      <c r="G25" s="85">
        <v>502</v>
      </c>
      <c r="H25" s="84">
        <v>300100000</v>
      </c>
      <c r="I25" s="83"/>
      <c r="J25" s="26">
        <v>3834100</v>
      </c>
      <c r="K25" s="26">
        <v>0</v>
      </c>
      <c r="L25" s="26">
        <v>0</v>
      </c>
      <c r="M25" s="26">
        <v>514000</v>
      </c>
      <c r="N25" s="26">
        <v>514000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3320100</v>
      </c>
      <c r="Z25" s="26">
        <v>3320100</v>
      </c>
      <c r="AA25" s="71">
        <v>3834100</v>
      </c>
      <c r="AB25" s="71">
        <v>0</v>
      </c>
      <c r="AC25" s="71">
        <v>0</v>
      </c>
      <c r="AD25" s="71">
        <v>514000</v>
      </c>
      <c r="AE25" s="71">
        <v>0</v>
      </c>
      <c r="AF25" s="71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3320100</v>
      </c>
      <c r="AN25" s="1"/>
    </row>
    <row r="26" spans="1:40" ht="21.75" customHeight="1" x14ac:dyDescent="0.25">
      <c r="A26" s="2"/>
      <c r="B26" s="56" t="s">
        <v>189</v>
      </c>
      <c r="C26" s="56"/>
      <c r="D26" s="38" t="s">
        <v>12</v>
      </c>
      <c r="E26" s="86"/>
      <c r="F26" s="76">
        <v>902</v>
      </c>
      <c r="G26" s="85">
        <v>605</v>
      </c>
      <c r="H26" s="84">
        <v>300100000</v>
      </c>
      <c r="I26" s="83"/>
      <c r="J26" s="26">
        <v>1820000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26800</v>
      </c>
      <c r="R26" s="26">
        <v>26800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1793200</v>
      </c>
      <c r="Z26" s="26">
        <v>1793200</v>
      </c>
      <c r="AA26" s="71">
        <v>1820000</v>
      </c>
      <c r="AB26" s="71">
        <v>0</v>
      </c>
      <c r="AC26" s="71">
        <v>0</v>
      </c>
      <c r="AD26" s="71">
        <v>0</v>
      </c>
      <c r="AE26" s="71">
        <v>0</v>
      </c>
      <c r="AF26" s="71">
        <v>0</v>
      </c>
      <c r="AG26" s="71">
        <v>26800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1793200</v>
      </c>
      <c r="AN26" s="1"/>
    </row>
    <row r="27" spans="1:40" ht="21.75" customHeight="1" x14ac:dyDescent="0.25">
      <c r="A27" s="2"/>
      <c r="B27" s="56" t="s">
        <v>189</v>
      </c>
      <c r="C27" s="56"/>
      <c r="D27" s="38" t="s">
        <v>12</v>
      </c>
      <c r="E27" s="86"/>
      <c r="F27" s="76">
        <v>902</v>
      </c>
      <c r="G27" s="85">
        <v>701</v>
      </c>
      <c r="H27" s="84">
        <v>123002000</v>
      </c>
      <c r="I27" s="83"/>
      <c r="J27" s="26">
        <v>213923500</v>
      </c>
      <c r="K27" s="26">
        <v>0</v>
      </c>
      <c r="L27" s="26">
        <v>153455698</v>
      </c>
      <c r="M27" s="26">
        <v>0</v>
      </c>
      <c r="N27" s="26">
        <v>153455698</v>
      </c>
      <c r="O27" s="26">
        <v>0</v>
      </c>
      <c r="P27" s="26">
        <v>0</v>
      </c>
      <c r="Q27" s="26">
        <v>0</v>
      </c>
      <c r="R27" s="26">
        <v>0</v>
      </c>
      <c r="S27" s="26">
        <v>46662595</v>
      </c>
      <c r="T27" s="26">
        <v>0</v>
      </c>
      <c r="U27" s="26">
        <v>13805207</v>
      </c>
      <c r="V27" s="26">
        <v>60467802</v>
      </c>
      <c r="W27" s="26">
        <v>0</v>
      </c>
      <c r="X27" s="26">
        <v>0</v>
      </c>
      <c r="Y27" s="26">
        <v>0</v>
      </c>
      <c r="Z27" s="26">
        <v>0</v>
      </c>
      <c r="AA27" s="71">
        <v>213923500</v>
      </c>
      <c r="AB27" s="71">
        <v>0</v>
      </c>
      <c r="AC27" s="71">
        <v>153455698</v>
      </c>
      <c r="AD27" s="71">
        <v>0</v>
      </c>
      <c r="AE27" s="71">
        <v>0</v>
      </c>
      <c r="AF27" s="71">
        <v>0</v>
      </c>
      <c r="AG27" s="71">
        <v>0</v>
      </c>
      <c r="AH27" s="71">
        <v>46662595</v>
      </c>
      <c r="AI27" s="71">
        <v>0</v>
      </c>
      <c r="AJ27" s="71">
        <v>13805207</v>
      </c>
      <c r="AK27" s="71">
        <v>0</v>
      </c>
      <c r="AL27" s="71">
        <v>0</v>
      </c>
      <c r="AM27" s="71">
        <v>0</v>
      </c>
      <c r="AN27" s="1"/>
    </row>
    <row r="28" spans="1:40" ht="21.75" customHeight="1" x14ac:dyDescent="0.25">
      <c r="A28" s="2"/>
      <c r="B28" s="56" t="s">
        <v>189</v>
      </c>
      <c r="C28" s="56"/>
      <c r="D28" s="38" t="s">
        <v>12</v>
      </c>
      <c r="E28" s="86"/>
      <c r="F28" s="76">
        <v>902</v>
      </c>
      <c r="G28" s="85">
        <v>701</v>
      </c>
      <c r="H28" s="84">
        <v>300100000</v>
      </c>
      <c r="I28" s="83"/>
      <c r="J28" s="26">
        <v>1969700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1969700</v>
      </c>
      <c r="V28" s="26">
        <v>1969700</v>
      </c>
      <c r="W28" s="26">
        <v>0</v>
      </c>
      <c r="X28" s="26">
        <v>0</v>
      </c>
      <c r="Y28" s="26">
        <v>0</v>
      </c>
      <c r="Z28" s="26">
        <v>0</v>
      </c>
      <c r="AA28" s="71">
        <v>1969700</v>
      </c>
      <c r="AB28" s="71">
        <v>0</v>
      </c>
      <c r="AC28" s="71">
        <v>0</v>
      </c>
      <c r="AD28" s="71">
        <v>0</v>
      </c>
      <c r="AE28" s="71">
        <v>0</v>
      </c>
      <c r="AF28" s="71">
        <v>0</v>
      </c>
      <c r="AG28" s="71">
        <v>0</v>
      </c>
      <c r="AH28" s="71">
        <v>0</v>
      </c>
      <c r="AI28" s="71">
        <v>0</v>
      </c>
      <c r="AJ28" s="71">
        <v>1969700</v>
      </c>
      <c r="AK28" s="71">
        <v>0</v>
      </c>
      <c r="AL28" s="71">
        <v>0</v>
      </c>
      <c r="AM28" s="71">
        <v>0</v>
      </c>
      <c r="AN28" s="1"/>
    </row>
    <row r="29" spans="1:40" ht="21.75" customHeight="1" x14ac:dyDescent="0.25">
      <c r="A29" s="2"/>
      <c r="B29" s="56" t="s">
        <v>189</v>
      </c>
      <c r="C29" s="56"/>
      <c r="D29" s="38" t="s">
        <v>12</v>
      </c>
      <c r="E29" s="86"/>
      <c r="F29" s="76">
        <v>902</v>
      </c>
      <c r="G29" s="85">
        <v>902</v>
      </c>
      <c r="H29" s="84">
        <v>123003050</v>
      </c>
      <c r="I29" s="83"/>
      <c r="J29" s="26">
        <v>3000000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500000</v>
      </c>
      <c r="R29" s="26">
        <v>500000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1500000</v>
      </c>
      <c r="Y29" s="26">
        <v>1000000</v>
      </c>
      <c r="Z29" s="26">
        <v>2500000</v>
      </c>
      <c r="AA29" s="71">
        <v>3000000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500000</v>
      </c>
      <c r="AH29" s="71">
        <v>0</v>
      </c>
      <c r="AI29" s="71">
        <v>0</v>
      </c>
      <c r="AJ29" s="71">
        <v>0</v>
      </c>
      <c r="AK29" s="71">
        <v>0</v>
      </c>
      <c r="AL29" s="71">
        <v>1500000</v>
      </c>
      <c r="AM29" s="71">
        <v>1000000</v>
      </c>
      <c r="AN29" s="1"/>
    </row>
    <row r="30" spans="1:40" ht="21.75" customHeight="1" x14ac:dyDescent="0.25">
      <c r="A30" s="2"/>
      <c r="B30" s="56" t="s">
        <v>189</v>
      </c>
      <c r="C30" s="56"/>
      <c r="D30" s="38" t="s">
        <v>12</v>
      </c>
      <c r="E30" s="86"/>
      <c r="F30" s="76">
        <v>902</v>
      </c>
      <c r="G30" s="85">
        <v>1001</v>
      </c>
      <c r="H30" s="84">
        <v>300100000</v>
      </c>
      <c r="I30" s="83"/>
      <c r="J30" s="26">
        <v>6426000</v>
      </c>
      <c r="K30" s="26">
        <v>535500</v>
      </c>
      <c r="L30" s="26">
        <v>535500</v>
      </c>
      <c r="M30" s="26">
        <v>535500</v>
      </c>
      <c r="N30" s="26">
        <v>1606500</v>
      </c>
      <c r="O30" s="26">
        <v>535500</v>
      </c>
      <c r="P30" s="26">
        <v>535500</v>
      </c>
      <c r="Q30" s="26">
        <v>535500</v>
      </c>
      <c r="R30" s="26">
        <v>1606500</v>
      </c>
      <c r="S30" s="26">
        <v>535500</v>
      </c>
      <c r="T30" s="26">
        <v>535500</v>
      </c>
      <c r="U30" s="26">
        <v>535500</v>
      </c>
      <c r="V30" s="26">
        <v>1606500</v>
      </c>
      <c r="W30" s="26">
        <v>535500</v>
      </c>
      <c r="X30" s="26">
        <v>535500</v>
      </c>
      <c r="Y30" s="26">
        <v>535500</v>
      </c>
      <c r="Z30" s="26">
        <v>1606500</v>
      </c>
      <c r="AA30" s="71">
        <v>6426000</v>
      </c>
      <c r="AB30" s="71">
        <v>535500</v>
      </c>
      <c r="AC30" s="71">
        <v>535500</v>
      </c>
      <c r="AD30" s="71">
        <v>535500</v>
      </c>
      <c r="AE30" s="71">
        <v>535500</v>
      </c>
      <c r="AF30" s="71">
        <v>535500</v>
      </c>
      <c r="AG30" s="71">
        <v>535500</v>
      </c>
      <c r="AH30" s="71">
        <v>535500</v>
      </c>
      <c r="AI30" s="71">
        <v>535500</v>
      </c>
      <c r="AJ30" s="71">
        <v>535500</v>
      </c>
      <c r="AK30" s="71">
        <v>535500</v>
      </c>
      <c r="AL30" s="71">
        <v>535500</v>
      </c>
      <c r="AM30" s="71">
        <v>535500</v>
      </c>
      <c r="AN30" s="1"/>
    </row>
    <row r="31" spans="1:40" ht="21.75" customHeight="1" x14ac:dyDescent="0.25">
      <c r="A31" s="2"/>
      <c r="B31" s="56" t="s">
        <v>189</v>
      </c>
      <c r="C31" s="56"/>
      <c r="D31" s="38" t="s">
        <v>12</v>
      </c>
      <c r="E31" s="86"/>
      <c r="F31" s="76">
        <v>902</v>
      </c>
      <c r="G31" s="85">
        <v>1004</v>
      </c>
      <c r="H31" s="84">
        <v>123002000</v>
      </c>
      <c r="I31" s="83"/>
      <c r="J31" s="26">
        <v>11388600</v>
      </c>
      <c r="K31" s="26">
        <v>0</v>
      </c>
      <c r="L31" s="26">
        <v>0</v>
      </c>
      <c r="M31" s="26">
        <v>11388600</v>
      </c>
      <c r="N31" s="26">
        <v>11388600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71">
        <v>11388600</v>
      </c>
      <c r="AB31" s="71">
        <v>0</v>
      </c>
      <c r="AC31" s="71">
        <v>0</v>
      </c>
      <c r="AD31" s="71">
        <v>11388600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1"/>
    </row>
    <row r="32" spans="1:40" ht="21.75" customHeight="1" x14ac:dyDescent="0.25">
      <c r="A32" s="2"/>
      <c r="B32" s="56" t="s">
        <v>189</v>
      </c>
      <c r="C32" s="56"/>
      <c r="D32" s="38" t="s">
        <v>12</v>
      </c>
      <c r="E32" s="86"/>
      <c r="F32" s="76">
        <v>902</v>
      </c>
      <c r="G32" s="85">
        <v>1004</v>
      </c>
      <c r="H32" s="84">
        <v>123003047</v>
      </c>
      <c r="I32" s="83"/>
      <c r="J32" s="26">
        <v>93243600</v>
      </c>
      <c r="K32" s="26">
        <v>0</v>
      </c>
      <c r="L32" s="26">
        <v>0</v>
      </c>
      <c r="M32" s="26">
        <v>0</v>
      </c>
      <c r="N32" s="26">
        <v>0</v>
      </c>
      <c r="O32" s="26">
        <v>76000000</v>
      </c>
      <c r="P32" s="26">
        <v>0</v>
      </c>
      <c r="Q32" s="26">
        <v>0</v>
      </c>
      <c r="R32" s="26">
        <v>76000000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17243600</v>
      </c>
      <c r="Z32" s="26">
        <v>17243600</v>
      </c>
      <c r="AA32" s="71">
        <v>93243600</v>
      </c>
      <c r="AB32" s="71">
        <v>0</v>
      </c>
      <c r="AC32" s="71">
        <v>0</v>
      </c>
      <c r="AD32" s="71">
        <v>0</v>
      </c>
      <c r="AE32" s="71">
        <v>76000000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17243600</v>
      </c>
      <c r="AN32" s="1"/>
    </row>
    <row r="33" spans="1:40" ht="21.75" customHeight="1" x14ac:dyDescent="0.25">
      <c r="A33" s="2"/>
      <c r="B33" s="56" t="s">
        <v>189</v>
      </c>
      <c r="C33" s="56"/>
      <c r="D33" s="38" t="s">
        <v>12</v>
      </c>
      <c r="E33" s="86"/>
      <c r="F33" s="76">
        <v>902</v>
      </c>
      <c r="G33" s="85">
        <v>1004</v>
      </c>
      <c r="H33" s="84">
        <v>300100000</v>
      </c>
      <c r="I33" s="83"/>
      <c r="J33" s="26">
        <v>406700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406700</v>
      </c>
      <c r="Z33" s="26">
        <v>406700</v>
      </c>
      <c r="AA33" s="71">
        <v>406700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1">
        <v>0</v>
      </c>
      <c r="AJ33" s="71">
        <v>0</v>
      </c>
      <c r="AK33" s="71">
        <v>0</v>
      </c>
      <c r="AL33" s="71">
        <v>0</v>
      </c>
      <c r="AM33" s="71">
        <v>406700</v>
      </c>
      <c r="AN33" s="1"/>
    </row>
    <row r="34" spans="1:40" ht="21.75" customHeight="1" x14ac:dyDescent="0.25">
      <c r="A34" s="2"/>
      <c r="B34" s="56" t="s">
        <v>189</v>
      </c>
      <c r="C34" s="56"/>
      <c r="D34" s="38" t="s">
        <v>12</v>
      </c>
      <c r="E34" s="86"/>
      <c r="F34" s="76">
        <v>902</v>
      </c>
      <c r="G34" s="85">
        <v>1101</v>
      </c>
      <c r="H34" s="84">
        <v>123002000</v>
      </c>
      <c r="I34" s="83"/>
      <c r="J34" s="26">
        <v>117396300</v>
      </c>
      <c r="K34" s="26">
        <v>0</v>
      </c>
      <c r="L34" s="26">
        <v>0</v>
      </c>
      <c r="M34" s="26">
        <v>21962465</v>
      </c>
      <c r="N34" s="26">
        <v>21962465</v>
      </c>
      <c r="O34" s="26">
        <v>12452284</v>
      </c>
      <c r="P34" s="26">
        <v>9934957</v>
      </c>
      <c r="Q34" s="26">
        <v>0</v>
      </c>
      <c r="R34" s="26">
        <v>22387241</v>
      </c>
      <c r="S34" s="26">
        <v>25228432</v>
      </c>
      <c r="T34" s="26">
        <v>8775887</v>
      </c>
      <c r="U34" s="26">
        <v>6405767</v>
      </c>
      <c r="V34" s="26">
        <v>40410086</v>
      </c>
      <c r="W34" s="26">
        <v>16926042</v>
      </c>
      <c r="X34" s="26">
        <v>945899</v>
      </c>
      <c r="Y34" s="26">
        <v>14764567</v>
      </c>
      <c r="Z34" s="26">
        <v>32636508</v>
      </c>
      <c r="AA34" s="71">
        <v>117396300</v>
      </c>
      <c r="AB34" s="71">
        <v>0</v>
      </c>
      <c r="AC34" s="71">
        <v>0</v>
      </c>
      <c r="AD34" s="71">
        <v>21962465</v>
      </c>
      <c r="AE34" s="71">
        <v>12452284</v>
      </c>
      <c r="AF34" s="71">
        <v>9934957</v>
      </c>
      <c r="AG34" s="71">
        <v>0</v>
      </c>
      <c r="AH34" s="71">
        <v>25228432</v>
      </c>
      <c r="AI34" s="71">
        <v>8775887</v>
      </c>
      <c r="AJ34" s="71">
        <v>6405767</v>
      </c>
      <c r="AK34" s="71">
        <v>16926042</v>
      </c>
      <c r="AL34" s="71">
        <v>945899</v>
      </c>
      <c r="AM34" s="71">
        <v>14764567</v>
      </c>
      <c r="AN34" s="1"/>
    </row>
    <row r="35" spans="1:40" ht="21.75" customHeight="1" x14ac:dyDescent="0.25">
      <c r="A35" s="2"/>
      <c r="B35" s="57" t="s">
        <v>189</v>
      </c>
      <c r="C35" s="57"/>
      <c r="D35" s="24" t="s">
        <v>12</v>
      </c>
      <c r="E35" s="82"/>
      <c r="F35" s="76">
        <v>902</v>
      </c>
      <c r="G35" s="81">
        <v>1301</v>
      </c>
      <c r="H35" s="80">
        <v>300100000</v>
      </c>
      <c r="I35" s="79"/>
      <c r="J35" s="10">
        <v>3054300</v>
      </c>
      <c r="K35" s="10">
        <v>0</v>
      </c>
      <c r="L35" s="10">
        <v>0</v>
      </c>
      <c r="M35" s="10">
        <v>0</v>
      </c>
      <c r="N35" s="26">
        <v>0</v>
      </c>
      <c r="O35" s="10">
        <v>0</v>
      </c>
      <c r="P35" s="10">
        <v>0</v>
      </c>
      <c r="Q35" s="10">
        <v>0</v>
      </c>
      <c r="R35" s="26">
        <v>0</v>
      </c>
      <c r="S35" s="10">
        <v>0</v>
      </c>
      <c r="T35" s="10">
        <v>0</v>
      </c>
      <c r="U35" s="10">
        <v>0</v>
      </c>
      <c r="V35" s="26">
        <v>0</v>
      </c>
      <c r="W35" s="10">
        <v>0</v>
      </c>
      <c r="X35" s="10">
        <v>0</v>
      </c>
      <c r="Y35" s="10">
        <v>3054300</v>
      </c>
      <c r="Z35" s="26">
        <v>3054300</v>
      </c>
      <c r="AA35" s="71">
        <v>3054300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1">
        <v>0</v>
      </c>
      <c r="AL35" s="71">
        <v>0</v>
      </c>
      <c r="AM35" s="71">
        <v>3054300</v>
      </c>
      <c r="AN35" s="1"/>
    </row>
    <row r="36" spans="1:40" ht="32.25" customHeight="1" x14ac:dyDescent="0.25">
      <c r="A36" s="2"/>
      <c r="B36" s="156" t="s">
        <v>51</v>
      </c>
      <c r="C36" s="156"/>
      <c r="D36" s="156"/>
      <c r="E36" s="156"/>
      <c r="F36" s="72" t="s">
        <v>147</v>
      </c>
      <c r="G36" s="166"/>
      <c r="H36" s="166"/>
      <c r="I36" s="167"/>
      <c r="J36" s="20">
        <v>19685000</v>
      </c>
      <c r="K36" s="20">
        <v>1417100.3</v>
      </c>
      <c r="L36" s="20">
        <v>1454100.3</v>
      </c>
      <c r="M36" s="5">
        <v>1754100.3</v>
      </c>
      <c r="N36" s="67">
        <v>4625300.9000000004</v>
      </c>
      <c r="O36" s="20">
        <v>1544100.3</v>
      </c>
      <c r="P36" s="20">
        <v>1634100.3</v>
      </c>
      <c r="Q36" s="5">
        <v>1724100.3</v>
      </c>
      <c r="R36" s="67">
        <v>4902300.9000000004</v>
      </c>
      <c r="S36" s="20">
        <v>1484100.3</v>
      </c>
      <c r="T36" s="20">
        <v>1474100.3</v>
      </c>
      <c r="U36" s="5">
        <v>1754100.3</v>
      </c>
      <c r="V36" s="67">
        <v>4712300.9000000004</v>
      </c>
      <c r="W36" s="20">
        <v>1684100.3</v>
      </c>
      <c r="X36" s="20">
        <v>1537100.3</v>
      </c>
      <c r="Y36" s="5">
        <v>2223896.7000000002</v>
      </c>
      <c r="Z36" s="67">
        <v>5445097.2999999998</v>
      </c>
      <c r="AA36" s="71">
        <v>19685000</v>
      </c>
      <c r="AB36" s="71">
        <v>1417100.3</v>
      </c>
      <c r="AC36" s="71">
        <v>1454100.3</v>
      </c>
      <c r="AD36" s="71">
        <v>1754100.3</v>
      </c>
      <c r="AE36" s="71">
        <v>1544100.3</v>
      </c>
      <c r="AF36" s="71">
        <v>1634100.3</v>
      </c>
      <c r="AG36" s="71">
        <v>1724100.3</v>
      </c>
      <c r="AH36" s="71">
        <v>1484100.3</v>
      </c>
      <c r="AI36" s="71">
        <v>1474100.3</v>
      </c>
      <c r="AJ36" s="71">
        <v>1754100.3</v>
      </c>
      <c r="AK36" s="71">
        <v>1684100.3</v>
      </c>
      <c r="AL36" s="71">
        <v>1537100.3</v>
      </c>
      <c r="AM36" s="71">
        <v>2223896.7000000002</v>
      </c>
      <c r="AN36" s="1"/>
    </row>
    <row r="37" spans="1:40" ht="27" customHeight="1" x14ac:dyDescent="0.25">
      <c r="A37" s="2"/>
      <c r="B37" s="91" t="s">
        <v>189</v>
      </c>
      <c r="C37" s="91"/>
      <c r="D37" s="7" t="s">
        <v>50</v>
      </c>
      <c r="E37" s="90"/>
      <c r="F37" s="76">
        <v>905</v>
      </c>
      <c r="G37" s="89">
        <v>106</v>
      </c>
      <c r="H37" s="88">
        <v>300100000</v>
      </c>
      <c r="I37" s="87"/>
      <c r="J37" s="27">
        <v>17472000</v>
      </c>
      <c r="K37" s="27">
        <v>1229200</v>
      </c>
      <c r="L37" s="27">
        <v>1270000</v>
      </c>
      <c r="M37" s="27">
        <v>1570000</v>
      </c>
      <c r="N37" s="26">
        <v>4069200</v>
      </c>
      <c r="O37" s="27">
        <v>1360000</v>
      </c>
      <c r="P37" s="27">
        <v>1450000</v>
      </c>
      <c r="Q37" s="27">
        <v>1540000</v>
      </c>
      <c r="R37" s="26">
        <v>4350000</v>
      </c>
      <c r="S37" s="27">
        <v>1300000</v>
      </c>
      <c r="T37" s="27">
        <v>1290000</v>
      </c>
      <c r="U37" s="27">
        <v>1570000</v>
      </c>
      <c r="V37" s="26">
        <v>4160000</v>
      </c>
      <c r="W37" s="27">
        <v>1500000</v>
      </c>
      <c r="X37" s="27">
        <v>1353000</v>
      </c>
      <c r="Y37" s="27">
        <v>2039800</v>
      </c>
      <c r="Z37" s="26">
        <v>4892800</v>
      </c>
      <c r="AA37" s="71">
        <v>17472000</v>
      </c>
      <c r="AB37" s="71">
        <v>1229200</v>
      </c>
      <c r="AC37" s="71">
        <v>1270000</v>
      </c>
      <c r="AD37" s="71">
        <v>1570000</v>
      </c>
      <c r="AE37" s="71">
        <v>1360000</v>
      </c>
      <c r="AF37" s="71">
        <v>1450000</v>
      </c>
      <c r="AG37" s="71">
        <v>1540000</v>
      </c>
      <c r="AH37" s="71">
        <v>1300000</v>
      </c>
      <c r="AI37" s="71">
        <v>1290000</v>
      </c>
      <c r="AJ37" s="71">
        <v>1570000</v>
      </c>
      <c r="AK37" s="71">
        <v>1500000</v>
      </c>
      <c r="AL37" s="71">
        <v>1353000</v>
      </c>
      <c r="AM37" s="71">
        <v>2039800</v>
      </c>
      <c r="AN37" s="1"/>
    </row>
    <row r="38" spans="1:40" ht="25" customHeight="1" x14ac:dyDescent="0.25">
      <c r="A38" s="2"/>
      <c r="B38" s="57" t="s">
        <v>189</v>
      </c>
      <c r="C38" s="57"/>
      <c r="D38" s="24" t="s">
        <v>50</v>
      </c>
      <c r="E38" s="82"/>
      <c r="F38" s="76">
        <v>905</v>
      </c>
      <c r="G38" s="81">
        <v>1401</v>
      </c>
      <c r="H38" s="80">
        <v>300100000</v>
      </c>
      <c r="I38" s="79"/>
      <c r="J38" s="10">
        <v>2213000</v>
      </c>
      <c r="K38" s="10">
        <v>187900.3</v>
      </c>
      <c r="L38" s="10">
        <v>184100.3</v>
      </c>
      <c r="M38" s="10">
        <v>184100.3</v>
      </c>
      <c r="N38" s="26">
        <v>556100.9</v>
      </c>
      <c r="O38" s="10">
        <v>184100.3</v>
      </c>
      <c r="P38" s="10">
        <v>184100.3</v>
      </c>
      <c r="Q38" s="10">
        <v>184100.3</v>
      </c>
      <c r="R38" s="26">
        <v>552300.9</v>
      </c>
      <c r="S38" s="10">
        <v>184100.3</v>
      </c>
      <c r="T38" s="10">
        <v>184100.3</v>
      </c>
      <c r="U38" s="10">
        <v>184100.3</v>
      </c>
      <c r="V38" s="26">
        <v>552300.9</v>
      </c>
      <c r="W38" s="10">
        <v>184100.3</v>
      </c>
      <c r="X38" s="10">
        <v>184100.3</v>
      </c>
      <c r="Y38" s="10">
        <v>184096.7</v>
      </c>
      <c r="Z38" s="26">
        <v>552297.30000000005</v>
      </c>
      <c r="AA38" s="71">
        <v>2213000</v>
      </c>
      <c r="AB38" s="71">
        <v>187900.3</v>
      </c>
      <c r="AC38" s="71">
        <v>184100.3</v>
      </c>
      <c r="AD38" s="71">
        <v>184100.3</v>
      </c>
      <c r="AE38" s="71">
        <v>184100.3</v>
      </c>
      <c r="AF38" s="71">
        <v>184100.3</v>
      </c>
      <c r="AG38" s="71">
        <v>184100.3</v>
      </c>
      <c r="AH38" s="71">
        <v>184100.3</v>
      </c>
      <c r="AI38" s="71">
        <v>184100.3</v>
      </c>
      <c r="AJ38" s="71">
        <v>184100.3</v>
      </c>
      <c r="AK38" s="71">
        <v>184100.3</v>
      </c>
      <c r="AL38" s="71">
        <v>184100.3</v>
      </c>
      <c r="AM38" s="71">
        <v>184096.7</v>
      </c>
      <c r="AN38" s="1"/>
    </row>
    <row r="39" spans="1:40" ht="32.25" customHeight="1" x14ac:dyDescent="0.25">
      <c r="A39" s="2"/>
      <c r="B39" s="156" t="s">
        <v>48</v>
      </c>
      <c r="C39" s="156"/>
      <c r="D39" s="156"/>
      <c r="E39" s="156"/>
      <c r="F39" s="72" t="s">
        <v>147</v>
      </c>
      <c r="G39" s="166"/>
      <c r="H39" s="166"/>
      <c r="I39" s="167"/>
      <c r="J39" s="20">
        <v>6056400</v>
      </c>
      <c r="K39" s="20">
        <v>80000</v>
      </c>
      <c r="L39" s="20">
        <v>482900</v>
      </c>
      <c r="M39" s="5">
        <v>482900</v>
      </c>
      <c r="N39" s="67">
        <v>1045800</v>
      </c>
      <c r="O39" s="20">
        <v>483300</v>
      </c>
      <c r="P39" s="20">
        <v>482900</v>
      </c>
      <c r="Q39" s="5">
        <v>482900</v>
      </c>
      <c r="R39" s="67">
        <v>1449100</v>
      </c>
      <c r="S39" s="20">
        <v>483300</v>
      </c>
      <c r="T39" s="20">
        <v>482900</v>
      </c>
      <c r="U39" s="5">
        <v>482900</v>
      </c>
      <c r="V39" s="67">
        <v>1449100</v>
      </c>
      <c r="W39" s="20">
        <v>483300</v>
      </c>
      <c r="X39" s="20">
        <v>1091100</v>
      </c>
      <c r="Y39" s="5">
        <v>538000</v>
      </c>
      <c r="Z39" s="67">
        <v>2112400</v>
      </c>
      <c r="AA39" s="71">
        <v>6056400</v>
      </c>
      <c r="AB39" s="71">
        <v>80000</v>
      </c>
      <c r="AC39" s="71">
        <v>482900</v>
      </c>
      <c r="AD39" s="71">
        <v>482900</v>
      </c>
      <c r="AE39" s="71">
        <v>483300</v>
      </c>
      <c r="AF39" s="71">
        <v>482900</v>
      </c>
      <c r="AG39" s="71">
        <v>482900</v>
      </c>
      <c r="AH39" s="71">
        <v>483300</v>
      </c>
      <c r="AI39" s="71">
        <v>482900</v>
      </c>
      <c r="AJ39" s="71">
        <v>482900</v>
      </c>
      <c r="AK39" s="71">
        <v>483300</v>
      </c>
      <c r="AL39" s="71">
        <v>1091100</v>
      </c>
      <c r="AM39" s="71">
        <v>538000</v>
      </c>
      <c r="AN39" s="1"/>
    </row>
    <row r="40" spans="1:40" ht="21.75" customHeight="1" x14ac:dyDescent="0.25">
      <c r="A40" s="2"/>
      <c r="B40" s="78" t="s">
        <v>189</v>
      </c>
      <c r="C40" s="78"/>
      <c r="D40" s="18" t="s">
        <v>46</v>
      </c>
      <c r="E40" s="77"/>
      <c r="F40" s="76">
        <v>910</v>
      </c>
      <c r="G40" s="75">
        <v>106</v>
      </c>
      <c r="H40" s="74">
        <v>300100000</v>
      </c>
      <c r="I40" s="73"/>
      <c r="J40" s="14">
        <v>6056400</v>
      </c>
      <c r="K40" s="14">
        <v>80000</v>
      </c>
      <c r="L40" s="14">
        <v>482900</v>
      </c>
      <c r="M40" s="14">
        <v>482900</v>
      </c>
      <c r="N40" s="26">
        <v>1045800</v>
      </c>
      <c r="O40" s="14">
        <v>483300</v>
      </c>
      <c r="P40" s="14">
        <v>482900</v>
      </c>
      <c r="Q40" s="14">
        <v>482900</v>
      </c>
      <c r="R40" s="26">
        <v>1449100</v>
      </c>
      <c r="S40" s="14">
        <v>483300</v>
      </c>
      <c r="T40" s="14">
        <v>482900</v>
      </c>
      <c r="U40" s="14">
        <v>482900</v>
      </c>
      <c r="V40" s="26">
        <v>1449100</v>
      </c>
      <c r="W40" s="14">
        <v>483300</v>
      </c>
      <c r="X40" s="14">
        <v>1091100</v>
      </c>
      <c r="Y40" s="14">
        <v>538000</v>
      </c>
      <c r="Z40" s="26">
        <v>2112400</v>
      </c>
      <c r="AA40" s="71">
        <v>6056400</v>
      </c>
      <c r="AB40" s="71">
        <v>80000</v>
      </c>
      <c r="AC40" s="71">
        <v>482900</v>
      </c>
      <c r="AD40" s="71">
        <v>482900</v>
      </c>
      <c r="AE40" s="71">
        <v>483300</v>
      </c>
      <c r="AF40" s="71">
        <v>482900</v>
      </c>
      <c r="AG40" s="71">
        <v>482900</v>
      </c>
      <c r="AH40" s="71">
        <v>483300</v>
      </c>
      <c r="AI40" s="71">
        <v>482900</v>
      </c>
      <c r="AJ40" s="71">
        <v>482900</v>
      </c>
      <c r="AK40" s="71">
        <v>483300</v>
      </c>
      <c r="AL40" s="71">
        <v>1091100</v>
      </c>
      <c r="AM40" s="71">
        <v>538000</v>
      </c>
      <c r="AN40" s="1"/>
    </row>
    <row r="41" spans="1:40" ht="42.75" customHeight="1" x14ac:dyDescent="0.25">
      <c r="A41" s="2"/>
      <c r="B41" s="156" t="s">
        <v>44</v>
      </c>
      <c r="C41" s="156"/>
      <c r="D41" s="156"/>
      <c r="E41" s="156"/>
      <c r="F41" s="72" t="s">
        <v>147</v>
      </c>
      <c r="G41" s="166"/>
      <c r="H41" s="166"/>
      <c r="I41" s="167"/>
      <c r="J41" s="20">
        <v>13758800</v>
      </c>
      <c r="K41" s="20">
        <v>828900</v>
      </c>
      <c r="L41" s="20">
        <v>1076500</v>
      </c>
      <c r="M41" s="5">
        <v>1025500</v>
      </c>
      <c r="N41" s="67">
        <v>2930900</v>
      </c>
      <c r="O41" s="20">
        <v>1187500</v>
      </c>
      <c r="P41" s="20">
        <v>1038200</v>
      </c>
      <c r="Q41" s="5">
        <v>1275400</v>
      </c>
      <c r="R41" s="67">
        <v>3501100</v>
      </c>
      <c r="S41" s="20">
        <v>1505900</v>
      </c>
      <c r="T41" s="20">
        <v>1085300</v>
      </c>
      <c r="U41" s="5">
        <v>1139700</v>
      </c>
      <c r="V41" s="67">
        <v>3730900</v>
      </c>
      <c r="W41" s="20">
        <v>1025400</v>
      </c>
      <c r="X41" s="20">
        <v>1436500</v>
      </c>
      <c r="Y41" s="5">
        <v>1134000</v>
      </c>
      <c r="Z41" s="67">
        <v>3595900</v>
      </c>
      <c r="AA41" s="71">
        <v>13758800</v>
      </c>
      <c r="AB41" s="71">
        <v>828900</v>
      </c>
      <c r="AC41" s="71">
        <v>1076500</v>
      </c>
      <c r="AD41" s="71">
        <v>1025500</v>
      </c>
      <c r="AE41" s="71">
        <v>1187500</v>
      </c>
      <c r="AF41" s="71">
        <v>1038200</v>
      </c>
      <c r="AG41" s="71">
        <v>1275400</v>
      </c>
      <c r="AH41" s="71">
        <v>1505900</v>
      </c>
      <c r="AI41" s="71">
        <v>1085300</v>
      </c>
      <c r="AJ41" s="71">
        <v>1139700</v>
      </c>
      <c r="AK41" s="71">
        <v>1025400</v>
      </c>
      <c r="AL41" s="71">
        <v>1436500</v>
      </c>
      <c r="AM41" s="71">
        <v>1134000</v>
      </c>
      <c r="AN41" s="1"/>
    </row>
    <row r="42" spans="1:40" ht="32.25" customHeight="1" x14ac:dyDescent="0.25">
      <c r="A42" s="2"/>
      <c r="B42" s="78" t="s">
        <v>189</v>
      </c>
      <c r="C42" s="78"/>
      <c r="D42" s="18" t="s">
        <v>36</v>
      </c>
      <c r="E42" s="77"/>
      <c r="F42" s="76">
        <v>921</v>
      </c>
      <c r="G42" s="75">
        <v>113</v>
      </c>
      <c r="H42" s="74">
        <v>300100000</v>
      </c>
      <c r="I42" s="73"/>
      <c r="J42" s="14">
        <v>13758800</v>
      </c>
      <c r="K42" s="14">
        <v>828900</v>
      </c>
      <c r="L42" s="14">
        <v>1076500</v>
      </c>
      <c r="M42" s="14">
        <v>1025500</v>
      </c>
      <c r="N42" s="26">
        <v>2930900</v>
      </c>
      <c r="O42" s="14">
        <v>1187500</v>
      </c>
      <c r="P42" s="14">
        <v>1038200</v>
      </c>
      <c r="Q42" s="14">
        <v>1275400</v>
      </c>
      <c r="R42" s="26">
        <v>3501100</v>
      </c>
      <c r="S42" s="14">
        <v>1505900</v>
      </c>
      <c r="T42" s="14">
        <v>1085300</v>
      </c>
      <c r="U42" s="14">
        <v>1139700</v>
      </c>
      <c r="V42" s="26">
        <v>3730900</v>
      </c>
      <c r="W42" s="14">
        <v>1025400</v>
      </c>
      <c r="X42" s="14">
        <v>1436500</v>
      </c>
      <c r="Y42" s="14">
        <v>1134000</v>
      </c>
      <c r="Z42" s="26">
        <v>3595900</v>
      </c>
      <c r="AA42" s="71">
        <v>13758800</v>
      </c>
      <c r="AB42" s="71">
        <v>828900</v>
      </c>
      <c r="AC42" s="71">
        <v>1076500</v>
      </c>
      <c r="AD42" s="71">
        <v>1025500</v>
      </c>
      <c r="AE42" s="71">
        <v>1187500</v>
      </c>
      <c r="AF42" s="71">
        <v>1038200</v>
      </c>
      <c r="AG42" s="71">
        <v>1275400</v>
      </c>
      <c r="AH42" s="71">
        <v>1505900</v>
      </c>
      <c r="AI42" s="71">
        <v>1085300</v>
      </c>
      <c r="AJ42" s="71">
        <v>1139700</v>
      </c>
      <c r="AK42" s="71">
        <v>1025400</v>
      </c>
      <c r="AL42" s="71">
        <v>1436500</v>
      </c>
      <c r="AM42" s="71">
        <v>1134000</v>
      </c>
      <c r="AN42" s="1"/>
    </row>
    <row r="43" spans="1:40" ht="12.75" customHeight="1" x14ac:dyDescent="0.25">
      <c r="A43" s="2"/>
      <c r="B43" s="156" t="s">
        <v>10</v>
      </c>
      <c r="C43" s="156"/>
      <c r="D43" s="156"/>
      <c r="E43" s="156"/>
      <c r="F43" s="72" t="s">
        <v>147</v>
      </c>
      <c r="G43" s="166"/>
      <c r="H43" s="166"/>
      <c r="I43" s="167"/>
      <c r="J43" s="20">
        <v>1542558400</v>
      </c>
      <c r="K43" s="20">
        <v>77443727.609999999</v>
      </c>
      <c r="L43" s="20">
        <v>219584289.75999999</v>
      </c>
      <c r="M43" s="5">
        <v>109436676.05</v>
      </c>
      <c r="N43" s="67">
        <v>406464693.42000002</v>
      </c>
      <c r="O43" s="20">
        <v>232361877.27000001</v>
      </c>
      <c r="P43" s="20">
        <v>167762638.44</v>
      </c>
      <c r="Q43" s="5">
        <v>222621701.88</v>
      </c>
      <c r="R43" s="67">
        <v>622746217.59000003</v>
      </c>
      <c r="S43" s="20">
        <v>78380092.209999993</v>
      </c>
      <c r="T43" s="20">
        <v>59964611.380000003</v>
      </c>
      <c r="U43" s="5">
        <v>116359363.37</v>
      </c>
      <c r="V43" s="67">
        <v>254704066.96000001</v>
      </c>
      <c r="W43" s="20">
        <v>122946746.89</v>
      </c>
      <c r="X43" s="20">
        <v>96503673.319999993</v>
      </c>
      <c r="Y43" s="5">
        <v>39193001.82</v>
      </c>
      <c r="Z43" s="67">
        <v>258643422.03</v>
      </c>
      <c r="AA43" s="71">
        <v>1542558400</v>
      </c>
      <c r="AB43" s="71">
        <v>77443727.609999999</v>
      </c>
      <c r="AC43" s="71">
        <v>219584289.75999999</v>
      </c>
      <c r="AD43" s="71">
        <v>109436676.05</v>
      </c>
      <c r="AE43" s="71">
        <v>232361877.27000001</v>
      </c>
      <c r="AF43" s="71">
        <v>167762638.44</v>
      </c>
      <c r="AG43" s="71">
        <v>222621701.88</v>
      </c>
      <c r="AH43" s="71">
        <v>78380092.209999993</v>
      </c>
      <c r="AI43" s="71">
        <v>59964611.380000003</v>
      </c>
      <c r="AJ43" s="71">
        <v>116359363.37</v>
      </c>
      <c r="AK43" s="71">
        <v>122946746.89</v>
      </c>
      <c r="AL43" s="71">
        <v>96503673.319999993</v>
      </c>
      <c r="AM43" s="71">
        <v>39193001.82</v>
      </c>
      <c r="AN43" s="1"/>
    </row>
    <row r="44" spans="1:40" ht="12.75" customHeight="1" x14ac:dyDescent="0.25">
      <c r="A44" s="2"/>
      <c r="B44" s="91" t="s">
        <v>189</v>
      </c>
      <c r="C44" s="91"/>
      <c r="D44" s="7" t="s">
        <v>7</v>
      </c>
      <c r="E44" s="90"/>
      <c r="F44" s="76">
        <v>925</v>
      </c>
      <c r="G44" s="89">
        <v>701</v>
      </c>
      <c r="H44" s="88">
        <v>123003010</v>
      </c>
      <c r="I44" s="87"/>
      <c r="J44" s="27">
        <v>25945000</v>
      </c>
      <c r="K44" s="27">
        <v>2000000</v>
      </c>
      <c r="L44" s="27">
        <v>4500000</v>
      </c>
      <c r="M44" s="27">
        <v>2000000</v>
      </c>
      <c r="N44" s="26">
        <v>8500000</v>
      </c>
      <c r="O44" s="27">
        <v>4500000</v>
      </c>
      <c r="P44" s="27">
        <v>3500000</v>
      </c>
      <c r="Q44" s="27">
        <v>3500000</v>
      </c>
      <c r="R44" s="26">
        <v>11500000</v>
      </c>
      <c r="S44" s="27">
        <v>3500000</v>
      </c>
      <c r="T44" s="27">
        <v>0</v>
      </c>
      <c r="U44" s="27">
        <v>2445000</v>
      </c>
      <c r="V44" s="26">
        <v>5945000</v>
      </c>
      <c r="W44" s="27">
        <v>0</v>
      </c>
      <c r="X44" s="27">
        <v>0</v>
      </c>
      <c r="Y44" s="27">
        <v>0</v>
      </c>
      <c r="Z44" s="26">
        <v>0</v>
      </c>
      <c r="AA44" s="71">
        <v>25945000</v>
      </c>
      <c r="AB44" s="71">
        <v>2000000</v>
      </c>
      <c r="AC44" s="71">
        <v>4500000</v>
      </c>
      <c r="AD44" s="71">
        <v>2000000</v>
      </c>
      <c r="AE44" s="71">
        <v>4500000</v>
      </c>
      <c r="AF44" s="71">
        <v>3500000</v>
      </c>
      <c r="AG44" s="71">
        <v>3500000</v>
      </c>
      <c r="AH44" s="71">
        <v>3500000</v>
      </c>
      <c r="AI44" s="71">
        <v>0</v>
      </c>
      <c r="AJ44" s="71">
        <v>2445000</v>
      </c>
      <c r="AK44" s="71">
        <v>0</v>
      </c>
      <c r="AL44" s="71">
        <v>0</v>
      </c>
      <c r="AM44" s="71">
        <v>0</v>
      </c>
      <c r="AN44" s="1"/>
    </row>
    <row r="45" spans="1:40" ht="12.75" customHeight="1" x14ac:dyDescent="0.25">
      <c r="A45" s="2"/>
      <c r="B45" s="56" t="s">
        <v>189</v>
      </c>
      <c r="C45" s="56"/>
      <c r="D45" s="38" t="s">
        <v>7</v>
      </c>
      <c r="E45" s="86"/>
      <c r="F45" s="76">
        <v>925</v>
      </c>
      <c r="G45" s="85">
        <v>701</v>
      </c>
      <c r="H45" s="84">
        <v>123003019</v>
      </c>
      <c r="I45" s="83"/>
      <c r="J45" s="26">
        <v>3811300</v>
      </c>
      <c r="K45" s="26">
        <v>0</v>
      </c>
      <c r="L45" s="26">
        <v>1407000</v>
      </c>
      <c r="M45" s="26">
        <v>700000</v>
      </c>
      <c r="N45" s="26">
        <v>2107000</v>
      </c>
      <c r="O45" s="26">
        <v>560000</v>
      </c>
      <c r="P45" s="26">
        <v>266000</v>
      </c>
      <c r="Q45" s="26">
        <v>82500</v>
      </c>
      <c r="R45" s="26">
        <v>908500</v>
      </c>
      <c r="S45" s="26">
        <v>48000</v>
      </c>
      <c r="T45" s="26">
        <v>49000</v>
      </c>
      <c r="U45" s="26">
        <v>54500</v>
      </c>
      <c r="V45" s="26">
        <v>151500</v>
      </c>
      <c r="W45" s="26">
        <v>118000</v>
      </c>
      <c r="X45" s="26">
        <v>292600</v>
      </c>
      <c r="Y45" s="26">
        <v>233700</v>
      </c>
      <c r="Z45" s="26">
        <v>644300</v>
      </c>
      <c r="AA45" s="71">
        <v>3811300</v>
      </c>
      <c r="AB45" s="71">
        <v>0</v>
      </c>
      <c r="AC45" s="71">
        <v>1407000</v>
      </c>
      <c r="AD45" s="71">
        <v>700000</v>
      </c>
      <c r="AE45" s="71">
        <v>560000</v>
      </c>
      <c r="AF45" s="71">
        <v>266000</v>
      </c>
      <c r="AG45" s="71">
        <v>82500</v>
      </c>
      <c r="AH45" s="71">
        <v>48000</v>
      </c>
      <c r="AI45" s="71">
        <v>49000</v>
      </c>
      <c r="AJ45" s="71">
        <v>54500</v>
      </c>
      <c r="AK45" s="71">
        <v>118000</v>
      </c>
      <c r="AL45" s="71">
        <v>292600</v>
      </c>
      <c r="AM45" s="71">
        <v>233700</v>
      </c>
      <c r="AN45" s="1"/>
    </row>
    <row r="46" spans="1:40" ht="12.75" customHeight="1" x14ac:dyDescent="0.25">
      <c r="A46" s="2"/>
      <c r="B46" s="56" t="s">
        <v>189</v>
      </c>
      <c r="C46" s="56"/>
      <c r="D46" s="38" t="s">
        <v>7</v>
      </c>
      <c r="E46" s="86"/>
      <c r="F46" s="76">
        <v>925</v>
      </c>
      <c r="G46" s="85">
        <v>701</v>
      </c>
      <c r="H46" s="84">
        <v>123003024</v>
      </c>
      <c r="I46" s="83"/>
      <c r="J46" s="26">
        <v>447379900</v>
      </c>
      <c r="K46" s="26">
        <v>21579000</v>
      </c>
      <c r="L46" s="26">
        <v>82039800</v>
      </c>
      <c r="M46" s="26">
        <v>20458000</v>
      </c>
      <c r="N46" s="26">
        <v>124076800</v>
      </c>
      <c r="O46" s="26">
        <v>67629000</v>
      </c>
      <c r="P46" s="26">
        <v>20989500</v>
      </c>
      <c r="Q46" s="26">
        <v>53108100</v>
      </c>
      <c r="R46" s="26">
        <v>141726600</v>
      </c>
      <c r="S46" s="26">
        <v>21587500</v>
      </c>
      <c r="T46" s="26">
        <v>38420700</v>
      </c>
      <c r="U46" s="26">
        <v>38216000</v>
      </c>
      <c r="V46" s="26">
        <v>98224200</v>
      </c>
      <c r="W46" s="26">
        <v>35740200</v>
      </c>
      <c r="X46" s="26">
        <v>36732400</v>
      </c>
      <c r="Y46" s="26">
        <v>10879700</v>
      </c>
      <c r="Z46" s="26">
        <v>83352300</v>
      </c>
      <c r="AA46" s="71">
        <v>447379900</v>
      </c>
      <c r="AB46" s="71">
        <v>21579000</v>
      </c>
      <c r="AC46" s="71">
        <v>82039800</v>
      </c>
      <c r="AD46" s="71">
        <v>20458000</v>
      </c>
      <c r="AE46" s="71">
        <v>67629000</v>
      </c>
      <c r="AF46" s="71">
        <v>20989500</v>
      </c>
      <c r="AG46" s="71">
        <v>53108100</v>
      </c>
      <c r="AH46" s="71">
        <v>21587500</v>
      </c>
      <c r="AI46" s="71">
        <v>38420700</v>
      </c>
      <c r="AJ46" s="71">
        <v>38216000</v>
      </c>
      <c r="AK46" s="71">
        <v>35740200</v>
      </c>
      <c r="AL46" s="71">
        <v>36732400</v>
      </c>
      <c r="AM46" s="71">
        <v>10879700</v>
      </c>
      <c r="AN46" s="1"/>
    </row>
    <row r="47" spans="1:40" ht="12.75" customHeight="1" x14ac:dyDescent="0.25">
      <c r="A47" s="2"/>
      <c r="B47" s="56" t="s">
        <v>189</v>
      </c>
      <c r="C47" s="56"/>
      <c r="D47" s="38" t="s">
        <v>7</v>
      </c>
      <c r="E47" s="86"/>
      <c r="F47" s="76">
        <v>925</v>
      </c>
      <c r="G47" s="85">
        <v>701</v>
      </c>
      <c r="H47" s="84">
        <v>300100000</v>
      </c>
      <c r="I47" s="83"/>
      <c r="J47" s="26">
        <v>164547752.27000001</v>
      </c>
      <c r="K47" s="26">
        <v>7769525.0999999996</v>
      </c>
      <c r="L47" s="26">
        <v>18472537.489999998</v>
      </c>
      <c r="M47" s="26">
        <v>19084541.18</v>
      </c>
      <c r="N47" s="26">
        <v>45326603.770000003</v>
      </c>
      <c r="O47" s="26">
        <v>21611680.52</v>
      </c>
      <c r="P47" s="26">
        <v>33223046.289999999</v>
      </c>
      <c r="Q47" s="26">
        <v>15548867.92</v>
      </c>
      <c r="R47" s="26">
        <v>70383594.730000004</v>
      </c>
      <c r="S47" s="26">
        <v>16963117.07</v>
      </c>
      <c r="T47" s="26">
        <v>7051603.1500000004</v>
      </c>
      <c r="U47" s="26">
        <v>6552855.4900000002</v>
      </c>
      <c r="V47" s="26">
        <v>30567575.710000001</v>
      </c>
      <c r="W47" s="26">
        <v>8188091.9400000004</v>
      </c>
      <c r="X47" s="26">
        <v>6116460.6500000004</v>
      </c>
      <c r="Y47" s="26">
        <v>3965425.47</v>
      </c>
      <c r="Z47" s="26">
        <v>18269978.059999999</v>
      </c>
      <c r="AA47" s="71">
        <v>164547752.27000001</v>
      </c>
      <c r="AB47" s="71">
        <v>7769525.0999999996</v>
      </c>
      <c r="AC47" s="71">
        <v>18472537.489999998</v>
      </c>
      <c r="AD47" s="71">
        <v>19084541.18</v>
      </c>
      <c r="AE47" s="71">
        <v>21611680.52</v>
      </c>
      <c r="AF47" s="71">
        <v>33223046.289999999</v>
      </c>
      <c r="AG47" s="71">
        <v>15548867.92</v>
      </c>
      <c r="AH47" s="71">
        <v>16963117.07</v>
      </c>
      <c r="AI47" s="71">
        <v>7051603.1500000004</v>
      </c>
      <c r="AJ47" s="71">
        <v>6552855.4900000002</v>
      </c>
      <c r="AK47" s="71">
        <v>8188091.9400000004</v>
      </c>
      <c r="AL47" s="71">
        <v>6116460.6500000004</v>
      </c>
      <c r="AM47" s="71">
        <v>3965425.47</v>
      </c>
      <c r="AN47" s="1"/>
    </row>
    <row r="48" spans="1:40" ht="12.75" customHeight="1" x14ac:dyDescent="0.25">
      <c r="A48" s="2"/>
      <c r="B48" s="56" t="s">
        <v>189</v>
      </c>
      <c r="C48" s="56"/>
      <c r="D48" s="38" t="s">
        <v>7</v>
      </c>
      <c r="E48" s="86"/>
      <c r="F48" s="76">
        <v>925</v>
      </c>
      <c r="G48" s="85">
        <v>702</v>
      </c>
      <c r="H48" s="84">
        <v>123002057</v>
      </c>
      <c r="I48" s="83"/>
      <c r="J48" s="26">
        <v>5877600</v>
      </c>
      <c r="K48" s="26">
        <v>652770</v>
      </c>
      <c r="L48" s="26">
        <v>652770</v>
      </c>
      <c r="M48" s="26">
        <v>652770</v>
      </c>
      <c r="N48" s="26">
        <v>1958310</v>
      </c>
      <c r="O48" s="26">
        <v>652770</v>
      </c>
      <c r="P48" s="26">
        <v>652770</v>
      </c>
      <c r="Q48" s="26">
        <v>652770</v>
      </c>
      <c r="R48" s="26">
        <v>1958310</v>
      </c>
      <c r="S48" s="26">
        <v>0</v>
      </c>
      <c r="T48" s="26">
        <v>0</v>
      </c>
      <c r="U48" s="26">
        <v>0</v>
      </c>
      <c r="V48" s="26">
        <v>0</v>
      </c>
      <c r="W48" s="26">
        <v>652770</v>
      </c>
      <c r="X48" s="26">
        <v>652770</v>
      </c>
      <c r="Y48" s="26">
        <v>655440</v>
      </c>
      <c r="Z48" s="26">
        <v>1960980</v>
      </c>
      <c r="AA48" s="71">
        <v>5877600</v>
      </c>
      <c r="AB48" s="71">
        <v>652770</v>
      </c>
      <c r="AC48" s="71">
        <v>652770</v>
      </c>
      <c r="AD48" s="71">
        <v>652770</v>
      </c>
      <c r="AE48" s="71">
        <v>652770</v>
      </c>
      <c r="AF48" s="71">
        <v>652770</v>
      </c>
      <c r="AG48" s="71">
        <v>652770</v>
      </c>
      <c r="AH48" s="71">
        <v>0</v>
      </c>
      <c r="AI48" s="71">
        <v>0</v>
      </c>
      <c r="AJ48" s="71">
        <v>0</v>
      </c>
      <c r="AK48" s="71">
        <v>652770</v>
      </c>
      <c r="AL48" s="71">
        <v>652770</v>
      </c>
      <c r="AM48" s="71">
        <v>655440</v>
      </c>
      <c r="AN48" s="1"/>
    </row>
    <row r="49" spans="1:40" ht="12.75" customHeight="1" x14ac:dyDescent="0.25">
      <c r="A49" s="2"/>
      <c r="B49" s="56" t="s">
        <v>189</v>
      </c>
      <c r="C49" s="56"/>
      <c r="D49" s="38" t="s">
        <v>7</v>
      </c>
      <c r="E49" s="86"/>
      <c r="F49" s="76">
        <v>925</v>
      </c>
      <c r="G49" s="85">
        <v>702</v>
      </c>
      <c r="H49" s="84">
        <v>123003010</v>
      </c>
      <c r="I49" s="83"/>
      <c r="J49" s="26">
        <v>560787800</v>
      </c>
      <c r="K49" s="26">
        <v>26300000</v>
      </c>
      <c r="L49" s="26">
        <v>78900000</v>
      </c>
      <c r="M49" s="26">
        <v>26300000</v>
      </c>
      <c r="N49" s="26">
        <v>131500000</v>
      </c>
      <c r="O49" s="26">
        <v>94900000</v>
      </c>
      <c r="P49" s="26">
        <v>62600000</v>
      </c>
      <c r="Q49" s="26">
        <v>121600000</v>
      </c>
      <c r="R49" s="26">
        <v>279100000</v>
      </c>
      <c r="S49" s="26">
        <v>10326300</v>
      </c>
      <c r="T49" s="26">
        <v>0</v>
      </c>
      <c r="U49" s="26">
        <v>52600000</v>
      </c>
      <c r="V49" s="26">
        <v>62926300</v>
      </c>
      <c r="W49" s="26">
        <v>52600000</v>
      </c>
      <c r="X49" s="26">
        <v>34661500</v>
      </c>
      <c r="Y49" s="26">
        <v>0</v>
      </c>
      <c r="Z49" s="26">
        <v>87261500</v>
      </c>
      <c r="AA49" s="71">
        <v>560787800</v>
      </c>
      <c r="AB49" s="71">
        <v>26300000</v>
      </c>
      <c r="AC49" s="71">
        <v>78900000</v>
      </c>
      <c r="AD49" s="71">
        <v>26300000</v>
      </c>
      <c r="AE49" s="71">
        <v>94900000</v>
      </c>
      <c r="AF49" s="71">
        <v>62600000</v>
      </c>
      <c r="AG49" s="71">
        <v>121600000</v>
      </c>
      <c r="AH49" s="71">
        <v>10326300</v>
      </c>
      <c r="AI49" s="71">
        <v>0</v>
      </c>
      <c r="AJ49" s="71">
        <v>52600000</v>
      </c>
      <c r="AK49" s="71">
        <v>52600000</v>
      </c>
      <c r="AL49" s="71">
        <v>34661500</v>
      </c>
      <c r="AM49" s="71">
        <v>0</v>
      </c>
      <c r="AN49" s="1"/>
    </row>
    <row r="50" spans="1:40" ht="12.75" customHeight="1" x14ac:dyDescent="0.25">
      <c r="A50" s="2"/>
      <c r="B50" s="56" t="s">
        <v>189</v>
      </c>
      <c r="C50" s="56"/>
      <c r="D50" s="38" t="s">
        <v>7</v>
      </c>
      <c r="E50" s="86"/>
      <c r="F50" s="76">
        <v>925</v>
      </c>
      <c r="G50" s="85">
        <v>702</v>
      </c>
      <c r="H50" s="84">
        <v>123003013</v>
      </c>
      <c r="I50" s="83"/>
      <c r="J50" s="26">
        <v>3875000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950360</v>
      </c>
      <c r="Q50" s="26">
        <v>0</v>
      </c>
      <c r="R50" s="26">
        <v>950360</v>
      </c>
      <c r="S50" s="26">
        <v>0</v>
      </c>
      <c r="T50" s="26">
        <v>1754784</v>
      </c>
      <c r="U50" s="26">
        <v>877392</v>
      </c>
      <c r="V50" s="26">
        <v>2632176</v>
      </c>
      <c r="W50" s="26">
        <v>292464</v>
      </c>
      <c r="X50" s="26">
        <v>0</v>
      </c>
      <c r="Y50" s="26">
        <v>0</v>
      </c>
      <c r="Z50" s="26">
        <v>292464</v>
      </c>
      <c r="AA50" s="71">
        <v>3875000</v>
      </c>
      <c r="AB50" s="71">
        <v>0</v>
      </c>
      <c r="AC50" s="71">
        <v>0</v>
      </c>
      <c r="AD50" s="71">
        <v>0</v>
      </c>
      <c r="AE50" s="71">
        <v>0</v>
      </c>
      <c r="AF50" s="71">
        <v>950360</v>
      </c>
      <c r="AG50" s="71">
        <v>0</v>
      </c>
      <c r="AH50" s="71">
        <v>0</v>
      </c>
      <c r="AI50" s="71">
        <v>1754784</v>
      </c>
      <c r="AJ50" s="71">
        <v>877392</v>
      </c>
      <c r="AK50" s="71">
        <v>292464</v>
      </c>
      <c r="AL50" s="71">
        <v>0</v>
      </c>
      <c r="AM50" s="71">
        <v>0</v>
      </c>
      <c r="AN50" s="1"/>
    </row>
    <row r="51" spans="1:40" ht="12.75" customHeight="1" x14ac:dyDescent="0.25">
      <c r="A51" s="2"/>
      <c r="B51" s="56" t="s">
        <v>189</v>
      </c>
      <c r="C51" s="56"/>
      <c r="D51" s="38" t="s">
        <v>7</v>
      </c>
      <c r="E51" s="86"/>
      <c r="F51" s="76">
        <v>925</v>
      </c>
      <c r="G51" s="85">
        <v>702</v>
      </c>
      <c r="H51" s="84">
        <v>123003015</v>
      </c>
      <c r="I51" s="83"/>
      <c r="J51" s="26">
        <v>2256800</v>
      </c>
      <c r="K51" s="26">
        <v>63800</v>
      </c>
      <c r="L51" s="26">
        <v>251000</v>
      </c>
      <c r="M51" s="26">
        <v>251000</v>
      </c>
      <c r="N51" s="26">
        <v>565800</v>
      </c>
      <c r="O51" s="26">
        <v>251000</v>
      </c>
      <c r="P51" s="26">
        <v>251000</v>
      </c>
      <c r="Q51" s="26">
        <v>251000</v>
      </c>
      <c r="R51" s="26">
        <v>753000</v>
      </c>
      <c r="S51" s="26">
        <v>0</v>
      </c>
      <c r="T51" s="26">
        <v>0</v>
      </c>
      <c r="U51" s="26">
        <v>251000</v>
      </c>
      <c r="V51" s="26">
        <v>251000</v>
      </c>
      <c r="W51" s="26">
        <v>250900</v>
      </c>
      <c r="X51" s="26">
        <v>63750</v>
      </c>
      <c r="Y51" s="26">
        <v>372350</v>
      </c>
      <c r="Z51" s="26">
        <v>687000</v>
      </c>
      <c r="AA51" s="71">
        <v>2256800</v>
      </c>
      <c r="AB51" s="71">
        <v>63800</v>
      </c>
      <c r="AC51" s="71">
        <v>251000</v>
      </c>
      <c r="AD51" s="71">
        <v>251000</v>
      </c>
      <c r="AE51" s="71">
        <v>251000</v>
      </c>
      <c r="AF51" s="71">
        <v>251000</v>
      </c>
      <c r="AG51" s="71">
        <v>251000</v>
      </c>
      <c r="AH51" s="71">
        <v>0</v>
      </c>
      <c r="AI51" s="71">
        <v>0</v>
      </c>
      <c r="AJ51" s="71">
        <v>251000</v>
      </c>
      <c r="AK51" s="71">
        <v>250900</v>
      </c>
      <c r="AL51" s="71">
        <v>63750</v>
      </c>
      <c r="AM51" s="71">
        <v>372350</v>
      </c>
      <c r="AN51" s="1"/>
    </row>
    <row r="52" spans="1:40" ht="12.75" customHeight="1" x14ac:dyDescent="0.25">
      <c r="A52" s="2"/>
      <c r="B52" s="56" t="s">
        <v>189</v>
      </c>
      <c r="C52" s="56"/>
      <c r="D52" s="38" t="s">
        <v>7</v>
      </c>
      <c r="E52" s="86"/>
      <c r="F52" s="76">
        <v>925</v>
      </c>
      <c r="G52" s="85">
        <v>702</v>
      </c>
      <c r="H52" s="84">
        <v>123003017</v>
      </c>
      <c r="I52" s="83"/>
      <c r="J52" s="26">
        <v>2085100</v>
      </c>
      <c r="K52" s="26">
        <v>0</v>
      </c>
      <c r="L52" s="26">
        <v>240825</v>
      </c>
      <c r="M52" s="26">
        <v>230525</v>
      </c>
      <c r="N52" s="26">
        <v>471350</v>
      </c>
      <c r="O52" s="26">
        <v>230525</v>
      </c>
      <c r="P52" s="26">
        <v>230525</v>
      </c>
      <c r="Q52" s="26">
        <v>230525</v>
      </c>
      <c r="R52" s="26">
        <v>691575</v>
      </c>
      <c r="S52" s="26">
        <v>0</v>
      </c>
      <c r="T52" s="26">
        <v>0</v>
      </c>
      <c r="U52" s="26">
        <v>0</v>
      </c>
      <c r="V52" s="26">
        <v>0</v>
      </c>
      <c r="W52" s="26">
        <v>230525</v>
      </c>
      <c r="X52" s="26">
        <v>230525</v>
      </c>
      <c r="Y52" s="26">
        <v>461125</v>
      </c>
      <c r="Z52" s="26">
        <v>922175</v>
      </c>
      <c r="AA52" s="71">
        <v>2085100</v>
      </c>
      <c r="AB52" s="71">
        <v>0</v>
      </c>
      <c r="AC52" s="71">
        <v>240825</v>
      </c>
      <c r="AD52" s="71">
        <v>230525</v>
      </c>
      <c r="AE52" s="71">
        <v>230525</v>
      </c>
      <c r="AF52" s="71">
        <v>230525</v>
      </c>
      <c r="AG52" s="71">
        <v>230525</v>
      </c>
      <c r="AH52" s="71">
        <v>0</v>
      </c>
      <c r="AI52" s="71">
        <v>0</v>
      </c>
      <c r="AJ52" s="71">
        <v>0</v>
      </c>
      <c r="AK52" s="71">
        <v>230525</v>
      </c>
      <c r="AL52" s="71">
        <v>230525</v>
      </c>
      <c r="AM52" s="71">
        <v>461125</v>
      </c>
      <c r="AN52" s="1"/>
    </row>
    <row r="53" spans="1:40" ht="12.75" customHeight="1" x14ac:dyDescent="0.25">
      <c r="A53" s="2"/>
      <c r="B53" s="56" t="s">
        <v>189</v>
      </c>
      <c r="C53" s="56"/>
      <c r="D53" s="38" t="s">
        <v>7</v>
      </c>
      <c r="E53" s="86"/>
      <c r="F53" s="76">
        <v>925</v>
      </c>
      <c r="G53" s="85">
        <v>702</v>
      </c>
      <c r="H53" s="84">
        <v>123003023</v>
      </c>
      <c r="I53" s="83"/>
      <c r="J53" s="26">
        <v>4760900</v>
      </c>
      <c r="K53" s="26">
        <v>0</v>
      </c>
      <c r="L53" s="26">
        <v>1867000</v>
      </c>
      <c r="M53" s="26">
        <v>993500</v>
      </c>
      <c r="N53" s="26">
        <v>2860500</v>
      </c>
      <c r="O53" s="26">
        <v>739000</v>
      </c>
      <c r="P53" s="26">
        <v>385000</v>
      </c>
      <c r="Q53" s="26">
        <v>174000</v>
      </c>
      <c r="R53" s="26">
        <v>1298000</v>
      </c>
      <c r="S53" s="26">
        <v>63500</v>
      </c>
      <c r="T53" s="26">
        <v>64000</v>
      </c>
      <c r="U53" s="26">
        <v>71500</v>
      </c>
      <c r="V53" s="26">
        <v>199000</v>
      </c>
      <c r="W53" s="26">
        <v>141500</v>
      </c>
      <c r="X53" s="26">
        <v>249900</v>
      </c>
      <c r="Y53" s="26">
        <v>12000</v>
      </c>
      <c r="Z53" s="26">
        <v>403400</v>
      </c>
      <c r="AA53" s="71">
        <v>4760900</v>
      </c>
      <c r="AB53" s="71">
        <v>0</v>
      </c>
      <c r="AC53" s="71">
        <v>1867000</v>
      </c>
      <c r="AD53" s="71">
        <v>993500</v>
      </c>
      <c r="AE53" s="71">
        <v>739000</v>
      </c>
      <c r="AF53" s="71">
        <v>385000</v>
      </c>
      <c r="AG53" s="71">
        <v>174000</v>
      </c>
      <c r="AH53" s="71">
        <v>63500</v>
      </c>
      <c r="AI53" s="71">
        <v>64000</v>
      </c>
      <c r="AJ53" s="71">
        <v>71500</v>
      </c>
      <c r="AK53" s="71">
        <v>141500</v>
      </c>
      <c r="AL53" s="71">
        <v>249900</v>
      </c>
      <c r="AM53" s="71">
        <v>12000</v>
      </c>
      <c r="AN53" s="1"/>
    </row>
    <row r="54" spans="1:40" ht="12.75" customHeight="1" x14ac:dyDescent="0.25">
      <c r="A54" s="2"/>
      <c r="B54" s="56" t="s">
        <v>189</v>
      </c>
      <c r="C54" s="56"/>
      <c r="D54" s="38" t="s">
        <v>7</v>
      </c>
      <c r="E54" s="86"/>
      <c r="F54" s="76">
        <v>925</v>
      </c>
      <c r="G54" s="85">
        <v>702</v>
      </c>
      <c r="H54" s="84">
        <v>300100000</v>
      </c>
      <c r="I54" s="83"/>
      <c r="J54" s="26">
        <v>128260821.59999999</v>
      </c>
      <c r="K54" s="26">
        <v>8863400</v>
      </c>
      <c r="L54" s="26">
        <v>15621895.199999999</v>
      </c>
      <c r="M54" s="26">
        <v>22797819.800000001</v>
      </c>
      <c r="N54" s="26">
        <v>47283115</v>
      </c>
      <c r="O54" s="26">
        <v>15820891</v>
      </c>
      <c r="P54" s="26">
        <v>18990346.100000001</v>
      </c>
      <c r="Q54" s="26">
        <v>9166167.5899999999</v>
      </c>
      <c r="R54" s="26">
        <v>43977404.689999998</v>
      </c>
      <c r="S54" s="26">
        <v>7672020.0599999996</v>
      </c>
      <c r="T54" s="26">
        <v>2526879.6800000002</v>
      </c>
      <c r="U54" s="26">
        <v>2209213.27</v>
      </c>
      <c r="V54" s="26">
        <v>12408113.01</v>
      </c>
      <c r="W54" s="26">
        <v>8590365.3000000007</v>
      </c>
      <c r="X54" s="26">
        <v>5692857.4199999999</v>
      </c>
      <c r="Y54" s="26">
        <v>10308966.18</v>
      </c>
      <c r="Z54" s="26">
        <v>24592188.899999999</v>
      </c>
      <c r="AA54" s="71">
        <v>128260821.59999999</v>
      </c>
      <c r="AB54" s="71">
        <v>8863400</v>
      </c>
      <c r="AC54" s="71">
        <v>15621895.199999999</v>
      </c>
      <c r="AD54" s="71">
        <v>22797819.800000001</v>
      </c>
      <c r="AE54" s="71">
        <v>15820891</v>
      </c>
      <c r="AF54" s="71">
        <v>18990346.100000001</v>
      </c>
      <c r="AG54" s="71">
        <v>9166167.5899999999</v>
      </c>
      <c r="AH54" s="71">
        <v>7672020.0599999996</v>
      </c>
      <c r="AI54" s="71">
        <v>2526879.6800000002</v>
      </c>
      <c r="AJ54" s="71">
        <v>2209213.27</v>
      </c>
      <c r="AK54" s="71">
        <v>8590365.3000000007</v>
      </c>
      <c r="AL54" s="71">
        <v>5692857.4199999999</v>
      </c>
      <c r="AM54" s="71">
        <v>10308966.18</v>
      </c>
      <c r="AN54" s="1"/>
    </row>
    <row r="55" spans="1:40" ht="12.75" customHeight="1" x14ac:dyDescent="0.25">
      <c r="A55" s="2"/>
      <c r="B55" s="56" t="s">
        <v>189</v>
      </c>
      <c r="C55" s="56"/>
      <c r="D55" s="38" t="s">
        <v>7</v>
      </c>
      <c r="E55" s="86"/>
      <c r="F55" s="76">
        <v>925</v>
      </c>
      <c r="G55" s="85">
        <v>703</v>
      </c>
      <c r="H55" s="84">
        <v>123003022</v>
      </c>
      <c r="I55" s="83"/>
      <c r="J55" s="26">
        <v>322400</v>
      </c>
      <c r="K55" s="26">
        <v>0</v>
      </c>
      <c r="L55" s="26">
        <v>102500</v>
      </c>
      <c r="M55" s="26">
        <v>47000</v>
      </c>
      <c r="N55" s="26">
        <v>149500</v>
      </c>
      <c r="O55" s="26">
        <v>34500</v>
      </c>
      <c r="P55" s="26">
        <v>17000</v>
      </c>
      <c r="Q55" s="26">
        <v>6000</v>
      </c>
      <c r="R55" s="26">
        <v>57500</v>
      </c>
      <c r="S55" s="26">
        <v>4500</v>
      </c>
      <c r="T55" s="26">
        <v>5500</v>
      </c>
      <c r="U55" s="26">
        <v>4000</v>
      </c>
      <c r="V55" s="26">
        <v>14000</v>
      </c>
      <c r="W55" s="26">
        <v>7000</v>
      </c>
      <c r="X55" s="26">
        <v>21000</v>
      </c>
      <c r="Y55" s="26">
        <v>73400</v>
      </c>
      <c r="Z55" s="26">
        <v>101400</v>
      </c>
      <c r="AA55" s="71">
        <v>322400</v>
      </c>
      <c r="AB55" s="71">
        <v>0</v>
      </c>
      <c r="AC55" s="71">
        <v>102500</v>
      </c>
      <c r="AD55" s="71">
        <v>47000</v>
      </c>
      <c r="AE55" s="71">
        <v>34500</v>
      </c>
      <c r="AF55" s="71">
        <v>17000</v>
      </c>
      <c r="AG55" s="71">
        <v>6000</v>
      </c>
      <c r="AH55" s="71">
        <v>4500</v>
      </c>
      <c r="AI55" s="71">
        <v>5500</v>
      </c>
      <c r="AJ55" s="71">
        <v>4000</v>
      </c>
      <c r="AK55" s="71">
        <v>7000</v>
      </c>
      <c r="AL55" s="71">
        <v>21000</v>
      </c>
      <c r="AM55" s="71">
        <v>73400</v>
      </c>
      <c r="AN55" s="1"/>
    </row>
    <row r="56" spans="1:40" ht="12.75" customHeight="1" x14ac:dyDescent="0.25">
      <c r="A56" s="2"/>
      <c r="B56" s="56" t="s">
        <v>189</v>
      </c>
      <c r="C56" s="56"/>
      <c r="D56" s="38" t="s">
        <v>7</v>
      </c>
      <c r="E56" s="86"/>
      <c r="F56" s="76">
        <v>925</v>
      </c>
      <c r="G56" s="85">
        <v>703</v>
      </c>
      <c r="H56" s="84">
        <v>300100000</v>
      </c>
      <c r="I56" s="83"/>
      <c r="J56" s="26">
        <v>79021353.140000001</v>
      </c>
      <c r="K56" s="26">
        <v>2474900</v>
      </c>
      <c r="L56" s="26">
        <v>6506372.9000000004</v>
      </c>
      <c r="M56" s="26">
        <v>7094692.1500000004</v>
      </c>
      <c r="N56" s="26">
        <v>16075965.050000001</v>
      </c>
      <c r="O56" s="26">
        <v>11682236.630000001</v>
      </c>
      <c r="P56" s="26">
        <v>6528786.5800000001</v>
      </c>
      <c r="Q56" s="26">
        <v>7086499.9000000004</v>
      </c>
      <c r="R56" s="26">
        <v>25297523.109999999</v>
      </c>
      <c r="S56" s="26">
        <v>6827411.9199999999</v>
      </c>
      <c r="T56" s="26">
        <v>4429497.5999999996</v>
      </c>
      <c r="U56" s="26">
        <v>6154910.4000000004</v>
      </c>
      <c r="V56" s="26">
        <v>17411819.920000002</v>
      </c>
      <c r="W56" s="26">
        <v>6730664.4000000004</v>
      </c>
      <c r="X56" s="26">
        <v>5960127.4000000004</v>
      </c>
      <c r="Y56" s="26">
        <v>7545253.2599999998</v>
      </c>
      <c r="Z56" s="26">
        <v>20236045.059999999</v>
      </c>
      <c r="AA56" s="71">
        <v>79021353.140000001</v>
      </c>
      <c r="AB56" s="71">
        <v>2474900</v>
      </c>
      <c r="AC56" s="71">
        <v>6506372.9000000004</v>
      </c>
      <c r="AD56" s="71">
        <v>7094692.1500000004</v>
      </c>
      <c r="AE56" s="71">
        <v>11682236.630000001</v>
      </c>
      <c r="AF56" s="71">
        <v>6528786.5800000001</v>
      </c>
      <c r="AG56" s="71">
        <v>7086499.9000000004</v>
      </c>
      <c r="AH56" s="71">
        <v>6827411.9199999999</v>
      </c>
      <c r="AI56" s="71">
        <v>4429497.5999999996</v>
      </c>
      <c r="AJ56" s="71">
        <v>6154910.4000000004</v>
      </c>
      <c r="AK56" s="71">
        <v>6730664.4000000004</v>
      </c>
      <c r="AL56" s="71">
        <v>5960127.4000000004</v>
      </c>
      <c r="AM56" s="71">
        <v>7545253.2599999998</v>
      </c>
      <c r="AN56" s="1"/>
    </row>
    <row r="57" spans="1:40" ht="12.75" customHeight="1" x14ac:dyDescent="0.25">
      <c r="A57" s="2"/>
      <c r="B57" s="56" t="s">
        <v>189</v>
      </c>
      <c r="C57" s="56"/>
      <c r="D57" s="38" t="s">
        <v>7</v>
      </c>
      <c r="E57" s="86"/>
      <c r="F57" s="76">
        <v>925</v>
      </c>
      <c r="G57" s="85">
        <v>709</v>
      </c>
      <c r="H57" s="84">
        <v>123002038</v>
      </c>
      <c r="I57" s="83"/>
      <c r="J57" s="26">
        <v>859800</v>
      </c>
      <c r="K57" s="26">
        <v>0</v>
      </c>
      <c r="L57" s="26">
        <v>0</v>
      </c>
      <c r="M57" s="26">
        <v>0</v>
      </c>
      <c r="N57" s="26">
        <v>0</v>
      </c>
      <c r="O57" s="26">
        <v>859800</v>
      </c>
      <c r="P57" s="26">
        <v>0</v>
      </c>
      <c r="Q57" s="26">
        <v>0</v>
      </c>
      <c r="R57" s="26">
        <v>859800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71">
        <v>859800</v>
      </c>
      <c r="AB57" s="71">
        <v>0</v>
      </c>
      <c r="AC57" s="71">
        <v>0</v>
      </c>
      <c r="AD57" s="71">
        <v>0</v>
      </c>
      <c r="AE57" s="71">
        <v>859800</v>
      </c>
      <c r="AF57" s="71">
        <v>0</v>
      </c>
      <c r="AG57" s="71">
        <v>0</v>
      </c>
      <c r="AH57" s="71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1"/>
    </row>
    <row r="58" spans="1:40" ht="12.75" customHeight="1" x14ac:dyDescent="0.25">
      <c r="A58" s="2"/>
      <c r="B58" s="56" t="s">
        <v>189</v>
      </c>
      <c r="C58" s="56"/>
      <c r="D58" s="38" t="s">
        <v>7</v>
      </c>
      <c r="E58" s="86"/>
      <c r="F58" s="76">
        <v>925</v>
      </c>
      <c r="G58" s="85">
        <v>709</v>
      </c>
      <c r="H58" s="84">
        <v>123002059</v>
      </c>
      <c r="I58" s="83"/>
      <c r="J58" s="26">
        <v>4457900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3638900</v>
      </c>
      <c r="Q58" s="26">
        <v>0</v>
      </c>
      <c r="R58" s="26">
        <v>3638900</v>
      </c>
      <c r="S58" s="26">
        <v>819000</v>
      </c>
      <c r="T58" s="26">
        <v>0</v>
      </c>
      <c r="U58" s="26">
        <v>0</v>
      </c>
      <c r="V58" s="26">
        <v>819000</v>
      </c>
      <c r="W58" s="26">
        <v>0</v>
      </c>
      <c r="X58" s="26">
        <v>0</v>
      </c>
      <c r="Y58" s="26">
        <v>0</v>
      </c>
      <c r="Z58" s="26">
        <v>0</v>
      </c>
      <c r="AA58" s="71">
        <v>4457900</v>
      </c>
      <c r="AB58" s="71">
        <v>0</v>
      </c>
      <c r="AC58" s="71">
        <v>0</v>
      </c>
      <c r="AD58" s="71">
        <v>0</v>
      </c>
      <c r="AE58" s="71">
        <v>0</v>
      </c>
      <c r="AF58" s="71">
        <v>3638900</v>
      </c>
      <c r="AG58" s="71">
        <v>0</v>
      </c>
      <c r="AH58" s="71">
        <v>819000</v>
      </c>
      <c r="AI58" s="71">
        <v>0</v>
      </c>
      <c r="AJ58" s="71">
        <v>0</v>
      </c>
      <c r="AK58" s="71">
        <v>0</v>
      </c>
      <c r="AL58" s="71">
        <v>0</v>
      </c>
      <c r="AM58" s="71">
        <v>0</v>
      </c>
      <c r="AN58" s="1"/>
    </row>
    <row r="59" spans="1:40" ht="12.75" customHeight="1" x14ac:dyDescent="0.25">
      <c r="A59" s="2"/>
      <c r="B59" s="56" t="s">
        <v>189</v>
      </c>
      <c r="C59" s="56"/>
      <c r="D59" s="38" t="s">
        <v>7</v>
      </c>
      <c r="E59" s="86"/>
      <c r="F59" s="76">
        <v>925</v>
      </c>
      <c r="G59" s="85">
        <v>709</v>
      </c>
      <c r="H59" s="84">
        <v>123002067</v>
      </c>
      <c r="I59" s="83"/>
      <c r="J59" s="26">
        <v>2434100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2434100</v>
      </c>
      <c r="Q59" s="26">
        <v>0</v>
      </c>
      <c r="R59" s="26">
        <v>2434100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71">
        <v>2434100</v>
      </c>
      <c r="AB59" s="71">
        <v>0</v>
      </c>
      <c r="AC59" s="71">
        <v>0</v>
      </c>
      <c r="AD59" s="71">
        <v>0</v>
      </c>
      <c r="AE59" s="71">
        <v>0</v>
      </c>
      <c r="AF59" s="71">
        <v>2434100</v>
      </c>
      <c r="AG59" s="71">
        <v>0</v>
      </c>
      <c r="AH59" s="71">
        <v>0</v>
      </c>
      <c r="AI59" s="71">
        <v>0</v>
      </c>
      <c r="AJ59" s="71">
        <v>0</v>
      </c>
      <c r="AK59" s="71">
        <v>0</v>
      </c>
      <c r="AL59" s="71">
        <v>0</v>
      </c>
      <c r="AM59" s="71">
        <v>0</v>
      </c>
      <c r="AN59" s="1"/>
    </row>
    <row r="60" spans="1:40" ht="12.75" customHeight="1" x14ac:dyDescent="0.25">
      <c r="A60" s="2"/>
      <c r="B60" s="56" t="s">
        <v>189</v>
      </c>
      <c r="C60" s="56"/>
      <c r="D60" s="38" t="s">
        <v>7</v>
      </c>
      <c r="E60" s="86"/>
      <c r="F60" s="76">
        <v>925</v>
      </c>
      <c r="G60" s="85">
        <v>709</v>
      </c>
      <c r="H60" s="84">
        <v>123003010</v>
      </c>
      <c r="I60" s="83"/>
      <c r="J60" s="26">
        <v>7987000</v>
      </c>
      <c r="K60" s="26">
        <v>700000</v>
      </c>
      <c r="L60" s="26">
        <v>1350000</v>
      </c>
      <c r="M60" s="26">
        <v>750000</v>
      </c>
      <c r="N60" s="26">
        <v>2800000</v>
      </c>
      <c r="O60" s="26">
        <v>750000</v>
      </c>
      <c r="P60" s="26">
        <v>1500000</v>
      </c>
      <c r="Q60" s="26">
        <v>700000</v>
      </c>
      <c r="R60" s="26">
        <v>2950000</v>
      </c>
      <c r="S60" s="26">
        <v>1050000</v>
      </c>
      <c r="T60" s="26">
        <v>0</v>
      </c>
      <c r="U60" s="26">
        <v>600000</v>
      </c>
      <c r="V60" s="26">
        <v>1650000</v>
      </c>
      <c r="W60" s="26">
        <v>587000</v>
      </c>
      <c r="X60" s="26">
        <v>0</v>
      </c>
      <c r="Y60" s="26">
        <v>0</v>
      </c>
      <c r="Z60" s="26">
        <v>587000</v>
      </c>
      <c r="AA60" s="71">
        <v>7987000</v>
      </c>
      <c r="AB60" s="71">
        <v>700000</v>
      </c>
      <c r="AC60" s="71">
        <v>1350000</v>
      </c>
      <c r="AD60" s="71">
        <v>750000</v>
      </c>
      <c r="AE60" s="71">
        <v>750000</v>
      </c>
      <c r="AF60" s="71">
        <v>1500000</v>
      </c>
      <c r="AG60" s="71">
        <v>700000</v>
      </c>
      <c r="AH60" s="71">
        <v>1050000</v>
      </c>
      <c r="AI60" s="71">
        <v>0</v>
      </c>
      <c r="AJ60" s="71">
        <v>600000</v>
      </c>
      <c r="AK60" s="71">
        <v>587000</v>
      </c>
      <c r="AL60" s="71">
        <v>0</v>
      </c>
      <c r="AM60" s="71">
        <v>0</v>
      </c>
      <c r="AN60" s="1"/>
    </row>
    <row r="61" spans="1:40" ht="12.75" customHeight="1" x14ac:dyDescent="0.25">
      <c r="A61" s="2"/>
      <c r="B61" s="56" t="s">
        <v>189</v>
      </c>
      <c r="C61" s="56"/>
      <c r="D61" s="38" t="s">
        <v>7</v>
      </c>
      <c r="E61" s="86"/>
      <c r="F61" s="76">
        <v>925</v>
      </c>
      <c r="G61" s="85">
        <v>709</v>
      </c>
      <c r="H61" s="84">
        <v>123003024</v>
      </c>
      <c r="I61" s="83"/>
      <c r="J61" s="26">
        <v>4418500</v>
      </c>
      <c r="K61" s="26">
        <v>326600</v>
      </c>
      <c r="L61" s="26">
        <v>1153200</v>
      </c>
      <c r="M61" s="26">
        <v>326600</v>
      </c>
      <c r="N61" s="26">
        <v>1806400</v>
      </c>
      <c r="O61" s="26">
        <v>652500</v>
      </c>
      <c r="P61" s="26">
        <v>326600</v>
      </c>
      <c r="Q61" s="26">
        <v>326600</v>
      </c>
      <c r="R61" s="26">
        <v>1305700</v>
      </c>
      <c r="S61" s="26">
        <v>326600</v>
      </c>
      <c r="T61" s="26">
        <v>326600</v>
      </c>
      <c r="U61" s="26">
        <v>326600</v>
      </c>
      <c r="V61" s="26">
        <v>979800</v>
      </c>
      <c r="W61" s="26">
        <v>326600</v>
      </c>
      <c r="X61" s="26">
        <v>0</v>
      </c>
      <c r="Y61" s="26">
        <v>0</v>
      </c>
      <c r="Z61" s="26">
        <v>326600</v>
      </c>
      <c r="AA61" s="71">
        <v>4418500</v>
      </c>
      <c r="AB61" s="71">
        <v>326600</v>
      </c>
      <c r="AC61" s="71">
        <v>1153200</v>
      </c>
      <c r="AD61" s="71">
        <v>326600</v>
      </c>
      <c r="AE61" s="71">
        <v>652500</v>
      </c>
      <c r="AF61" s="71">
        <v>326600</v>
      </c>
      <c r="AG61" s="71">
        <v>326600</v>
      </c>
      <c r="AH61" s="71">
        <v>326600</v>
      </c>
      <c r="AI61" s="71">
        <v>326600</v>
      </c>
      <c r="AJ61" s="71">
        <v>326600</v>
      </c>
      <c r="AK61" s="71">
        <v>326600</v>
      </c>
      <c r="AL61" s="71">
        <v>0</v>
      </c>
      <c r="AM61" s="71">
        <v>0</v>
      </c>
      <c r="AN61" s="1"/>
    </row>
    <row r="62" spans="1:40" ht="12.75" customHeight="1" x14ac:dyDescent="0.25">
      <c r="A62" s="2"/>
      <c r="B62" s="56" t="s">
        <v>189</v>
      </c>
      <c r="C62" s="56"/>
      <c r="D62" s="38" t="s">
        <v>7</v>
      </c>
      <c r="E62" s="86"/>
      <c r="F62" s="76">
        <v>925</v>
      </c>
      <c r="G62" s="85">
        <v>709</v>
      </c>
      <c r="H62" s="84">
        <v>123003032</v>
      </c>
      <c r="I62" s="83"/>
      <c r="J62" s="26">
        <v>3218200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3218200</v>
      </c>
      <c r="R62" s="26">
        <v>3218200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71">
        <v>3218200</v>
      </c>
      <c r="AB62" s="71">
        <v>0</v>
      </c>
      <c r="AC62" s="71">
        <v>0</v>
      </c>
      <c r="AD62" s="71">
        <v>0</v>
      </c>
      <c r="AE62" s="71">
        <v>0</v>
      </c>
      <c r="AF62" s="71">
        <v>0</v>
      </c>
      <c r="AG62" s="71">
        <v>3218200</v>
      </c>
      <c r="AH62" s="71">
        <v>0</v>
      </c>
      <c r="AI62" s="71">
        <v>0</v>
      </c>
      <c r="AJ62" s="71">
        <v>0</v>
      </c>
      <c r="AK62" s="71">
        <v>0</v>
      </c>
      <c r="AL62" s="71">
        <v>0</v>
      </c>
      <c r="AM62" s="71">
        <v>0</v>
      </c>
      <c r="AN62" s="1"/>
    </row>
    <row r="63" spans="1:40" ht="12.75" customHeight="1" x14ac:dyDescent="0.25">
      <c r="A63" s="2"/>
      <c r="B63" s="56" t="s">
        <v>189</v>
      </c>
      <c r="C63" s="56"/>
      <c r="D63" s="38" t="s">
        <v>7</v>
      </c>
      <c r="E63" s="86"/>
      <c r="F63" s="76">
        <v>925</v>
      </c>
      <c r="G63" s="85">
        <v>709</v>
      </c>
      <c r="H63" s="84">
        <v>300100000</v>
      </c>
      <c r="I63" s="83"/>
      <c r="J63" s="26">
        <v>56373962.420000002</v>
      </c>
      <c r="K63" s="26">
        <v>4492532.51</v>
      </c>
      <c r="L63" s="26">
        <v>4509566.3099999996</v>
      </c>
      <c r="M63" s="26">
        <v>5165215.42</v>
      </c>
      <c r="N63" s="26">
        <v>14167314.24</v>
      </c>
      <c r="O63" s="26">
        <v>4941870.16</v>
      </c>
      <c r="P63" s="26">
        <v>9161566.1899999995</v>
      </c>
      <c r="Q63" s="26">
        <v>5003248.6100000003</v>
      </c>
      <c r="R63" s="26">
        <v>19106684.960000001</v>
      </c>
      <c r="S63" s="26">
        <v>4315001.75</v>
      </c>
      <c r="T63" s="26">
        <v>4305324.09</v>
      </c>
      <c r="U63" s="26">
        <v>4029169.35</v>
      </c>
      <c r="V63" s="26">
        <v>12649495.189999999</v>
      </c>
      <c r="W63" s="26">
        <v>4109976.15</v>
      </c>
      <c r="X63" s="26">
        <v>3862559.99</v>
      </c>
      <c r="Y63" s="26">
        <v>2477931.89</v>
      </c>
      <c r="Z63" s="26">
        <v>10450468.029999999</v>
      </c>
      <c r="AA63" s="71">
        <v>56373962.420000002</v>
      </c>
      <c r="AB63" s="71">
        <v>4492532.51</v>
      </c>
      <c r="AC63" s="71">
        <v>4509566.3099999996</v>
      </c>
      <c r="AD63" s="71">
        <v>5165215.42</v>
      </c>
      <c r="AE63" s="71">
        <v>4941870.16</v>
      </c>
      <c r="AF63" s="71">
        <v>9161566.1899999995</v>
      </c>
      <c r="AG63" s="71">
        <v>5003248.6100000003</v>
      </c>
      <c r="AH63" s="71">
        <v>4315001.75</v>
      </c>
      <c r="AI63" s="71">
        <v>4305324.09</v>
      </c>
      <c r="AJ63" s="71">
        <v>4029169.35</v>
      </c>
      <c r="AK63" s="71">
        <v>4109976.15</v>
      </c>
      <c r="AL63" s="71">
        <v>3862559.99</v>
      </c>
      <c r="AM63" s="71">
        <v>2477931.89</v>
      </c>
      <c r="AN63" s="1"/>
    </row>
    <row r="64" spans="1:40" ht="12.75" customHeight="1" x14ac:dyDescent="0.25">
      <c r="A64" s="2"/>
      <c r="B64" s="56" t="s">
        <v>189</v>
      </c>
      <c r="C64" s="56"/>
      <c r="D64" s="38" t="s">
        <v>7</v>
      </c>
      <c r="E64" s="86"/>
      <c r="F64" s="76">
        <v>925</v>
      </c>
      <c r="G64" s="85">
        <v>1004</v>
      </c>
      <c r="H64" s="84">
        <v>123003016</v>
      </c>
      <c r="I64" s="83"/>
      <c r="J64" s="26">
        <v>8836100</v>
      </c>
      <c r="K64" s="26">
        <v>1600100</v>
      </c>
      <c r="L64" s="26">
        <v>0</v>
      </c>
      <c r="M64" s="26">
        <v>0</v>
      </c>
      <c r="N64" s="26">
        <v>1600100</v>
      </c>
      <c r="O64" s="26">
        <v>2412000</v>
      </c>
      <c r="P64" s="26">
        <v>0</v>
      </c>
      <c r="Q64" s="26">
        <v>0</v>
      </c>
      <c r="R64" s="26">
        <v>2412000</v>
      </c>
      <c r="S64" s="26">
        <v>2412000</v>
      </c>
      <c r="T64" s="26">
        <v>0</v>
      </c>
      <c r="U64" s="26">
        <v>0</v>
      </c>
      <c r="V64" s="26">
        <v>2412000</v>
      </c>
      <c r="W64" s="26">
        <v>2412000</v>
      </c>
      <c r="X64" s="26">
        <v>0</v>
      </c>
      <c r="Y64" s="26">
        <v>0</v>
      </c>
      <c r="Z64" s="26">
        <v>2412000</v>
      </c>
      <c r="AA64" s="71">
        <v>8836100</v>
      </c>
      <c r="AB64" s="71">
        <v>1600100</v>
      </c>
      <c r="AC64" s="71">
        <v>0</v>
      </c>
      <c r="AD64" s="71">
        <v>0</v>
      </c>
      <c r="AE64" s="71">
        <v>2412000</v>
      </c>
      <c r="AF64" s="71">
        <v>0</v>
      </c>
      <c r="AG64" s="71">
        <v>0</v>
      </c>
      <c r="AH64" s="71">
        <v>2412000</v>
      </c>
      <c r="AI64" s="71">
        <v>0</v>
      </c>
      <c r="AJ64" s="71">
        <v>0</v>
      </c>
      <c r="AK64" s="71">
        <v>2412000</v>
      </c>
      <c r="AL64" s="71">
        <v>0</v>
      </c>
      <c r="AM64" s="71">
        <v>0</v>
      </c>
      <c r="AN64" s="1"/>
    </row>
    <row r="65" spans="1:40" ht="12.75" customHeight="1" x14ac:dyDescent="0.25">
      <c r="A65" s="2"/>
      <c r="B65" s="57" t="s">
        <v>189</v>
      </c>
      <c r="C65" s="57"/>
      <c r="D65" s="24" t="s">
        <v>7</v>
      </c>
      <c r="E65" s="82"/>
      <c r="F65" s="76">
        <v>925</v>
      </c>
      <c r="G65" s="81">
        <v>1103</v>
      </c>
      <c r="H65" s="80">
        <v>300100000</v>
      </c>
      <c r="I65" s="79"/>
      <c r="J65" s="10">
        <v>25041110.57</v>
      </c>
      <c r="K65" s="10">
        <v>621100</v>
      </c>
      <c r="L65" s="10">
        <v>2009822.86</v>
      </c>
      <c r="M65" s="10">
        <v>2585012.5</v>
      </c>
      <c r="N65" s="26">
        <v>5215935.3600000003</v>
      </c>
      <c r="O65" s="10">
        <v>4134103.96</v>
      </c>
      <c r="P65" s="10">
        <v>2117138.2799999998</v>
      </c>
      <c r="Q65" s="10">
        <v>1967222.86</v>
      </c>
      <c r="R65" s="26">
        <v>8218465.0999999996</v>
      </c>
      <c r="S65" s="10">
        <v>2465141.41</v>
      </c>
      <c r="T65" s="10">
        <v>1030722.86</v>
      </c>
      <c r="U65" s="10">
        <v>1967222.86</v>
      </c>
      <c r="V65" s="26">
        <v>5463087.1299999999</v>
      </c>
      <c r="W65" s="10">
        <v>1968690.1</v>
      </c>
      <c r="X65" s="10">
        <v>1967222.86</v>
      </c>
      <c r="Y65" s="10">
        <v>2207710.02</v>
      </c>
      <c r="Z65" s="26">
        <v>6143622.9800000004</v>
      </c>
      <c r="AA65" s="71">
        <v>25041110.57</v>
      </c>
      <c r="AB65" s="71">
        <v>621100</v>
      </c>
      <c r="AC65" s="71">
        <v>2009822.86</v>
      </c>
      <c r="AD65" s="71">
        <v>2585012.5</v>
      </c>
      <c r="AE65" s="71">
        <v>4134103.96</v>
      </c>
      <c r="AF65" s="71">
        <v>2117138.2799999998</v>
      </c>
      <c r="AG65" s="71">
        <v>1967222.86</v>
      </c>
      <c r="AH65" s="71">
        <v>2465141.41</v>
      </c>
      <c r="AI65" s="71">
        <v>1030722.86</v>
      </c>
      <c r="AJ65" s="71">
        <v>1967222.86</v>
      </c>
      <c r="AK65" s="71">
        <v>1968690.1</v>
      </c>
      <c r="AL65" s="71">
        <v>1967222.86</v>
      </c>
      <c r="AM65" s="71">
        <v>2207710.02</v>
      </c>
      <c r="AN65" s="1"/>
    </row>
    <row r="66" spans="1:40" ht="12.75" customHeight="1" x14ac:dyDescent="0.25">
      <c r="A66" s="2"/>
      <c r="B66" s="156" t="s">
        <v>5</v>
      </c>
      <c r="C66" s="156"/>
      <c r="D66" s="156"/>
      <c r="E66" s="156"/>
      <c r="F66" s="72" t="s">
        <v>147</v>
      </c>
      <c r="G66" s="166"/>
      <c r="H66" s="166"/>
      <c r="I66" s="167"/>
      <c r="J66" s="20">
        <v>109506100</v>
      </c>
      <c r="K66" s="20">
        <v>3403225</v>
      </c>
      <c r="L66" s="20">
        <v>9138650</v>
      </c>
      <c r="M66" s="5">
        <v>9378940</v>
      </c>
      <c r="N66" s="67">
        <v>21920815</v>
      </c>
      <c r="O66" s="20">
        <v>9446755</v>
      </c>
      <c r="P66" s="20">
        <v>10741750</v>
      </c>
      <c r="Q66" s="5">
        <v>10207885</v>
      </c>
      <c r="R66" s="67">
        <v>30396390</v>
      </c>
      <c r="S66" s="20">
        <v>8240275</v>
      </c>
      <c r="T66" s="20">
        <v>7676740</v>
      </c>
      <c r="U66" s="5">
        <v>9030915</v>
      </c>
      <c r="V66" s="67">
        <v>24947930</v>
      </c>
      <c r="W66" s="20">
        <v>9098105</v>
      </c>
      <c r="X66" s="20">
        <v>9085715</v>
      </c>
      <c r="Y66" s="5">
        <v>14057145</v>
      </c>
      <c r="Z66" s="67">
        <v>32240965</v>
      </c>
      <c r="AA66" s="71">
        <v>109506100</v>
      </c>
      <c r="AB66" s="71">
        <v>3403225</v>
      </c>
      <c r="AC66" s="71">
        <v>9138650</v>
      </c>
      <c r="AD66" s="71">
        <v>9378940</v>
      </c>
      <c r="AE66" s="71">
        <v>9446755</v>
      </c>
      <c r="AF66" s="71">
        <v>10741750</v>
      </c>
      <c r="AG66" s="71">
        <v>10207885</v>
      </c>
      <c r="AH66" s="71">
        <v>8240275</v>
      </c>
      <c r="AI66" s="71">
        <v>7676740</v>
      </c>
      <c r="AJ66" s="71">
        <v>9030915</v>
      </c>
      <c r="AK66" s="71">
        <v>9098105</v>
      </c>
      <c r="AL66" s="71">
        <v>9085715</v>
      </c>
      <c r="AM66" s="71">
        <v>14057145</v>
      </c>
      <c r="AN66" s="1"/>
    </row>
    <row r="67" spans="1:40" ht="12.75" customHeight="1" x14ac:dyDescent="0.25">
      <c r="A67" s="2"/>
      <c r="B67" s="91" t="s">
        <v>189</v>
      </c>
      <c r="C67" s="91"/>
      <c r="D67" s="7" t="s">
        <v>4</v>
      </c>
      <c r="E67" s="90"/>
      <c r="F67" s="76">
        <v>926</v>
      </c>
      <c r="G67" s="89">
        <v>703</v>
      </c>
      <c r="H67" s="88">
        <v>123003037</v>
      </c>
      <c r="I67" s="87"/>
      <c r="J67" s="27">
        <v>141800</v>
      </c>
      <c r="K67" s="27">
        <v>0</v>
      </c>
      <c r="L67" s="27">
        <v>0</v>
      </c>
      <c r="M67" s="27">
        <v>14180</v>
      </c>
      <c r="N67" s="26">
        <v>14180</v>
      </c>
      <c r="O67" s="27">
        <v>14180</v>
      </c>
      <c r="P67" s="27">
        <v>14180</v>
      </c>
      <c r="Q67" s="27">
        <v>14180</v>
      </c>
      <c r="R67" s="26">
        <v>42540</v>
      </c>
      <c r="S67" s="27">
        <v>14180</v>
      </c>
      <c r="T67" s="27">
        <v>14180</v>
      </c>
      <c r="U67" s="27">
        <v>14180</v>
      </c>
      <c r="V67" s="26">
        <v>42540</v>
      </c>
      <c r="W67" s="27">
        <v>14180</v>
      </c>
      <c r="X67" s="27">
        <v>14180</v>
      </c>
      <c r="Y67" s="27">
        <v>14180</v>
      </c>
      <c r="Z67" s="26">
        <v>42540</v>
      </c>
      <c r="AA67" s="71">
        <v>141800</v>
      </c>
      <c r="AB67" s="71">
        <v>0</v>
      </c>
      <c r="AC67" s="71">
        <v>0</v>
      </c>
      <c r="AD67" s="71">
        <v>14180</v>
      </c>
      <c r="AE67" s="71">
        <v>14180</v>
      </c>
      <c r="AF67" s="71">
        <v>14180</v>
      </c>
      <c r="AG67" s="71">
        <v>14180</v>
      </c>
      <c r="AH67" s="71">
        <v>14180</v>
      </c>
      <c r="AI67" s="71">
        <v>14180</v>
      </c>
      <c r="AJ67" s="71">
        <v>14180</v>
      </c>
      <c r="AK67" s="71">
        <v>14180</v>
      </c>
      <c r="AL67" s="71">
        <v>14180</v>
      </c>
      <c r="AM67" s="71">
        <v>14180</v>
      </c>
      <c r="AN67" s="1"/>
    </row>
    <row r="68" spans="1:40" ht="12.75" customHeight="1" x14ac:dyDescent="0.25">
      <c r="A68" s="2"/>
      <c r="B68" s="56" t="s">
        <v>189</v>
      </c>
      <c r="C68" s="56"/>
      <c r="D68" s="38" t="s">
        <v>4</v>
      </c>
      <c r="E68" s="86"/>
      <c r="F68" s="76">
        <v>926</v>
      </c>
      <c r="G68" s="85">
        <v>703</v>
      </c>
      <c r="H68" s="84">
        <v>300100000</v>
      </c>
      <c r="I68" s="83"/>
      <c r="J68" s="26">
        <v>60364700</v>
      </c>
      <c r="K68" s="26">
        <v>1898650</v>
      </c>
      <c r="L68" s="26">
        <v>5007360</v>
      </c>
      <c r="M68" s="26">
        <v>5102570</v>
      </c>
      <c r="N68" s="26">
        <v>12008580</v>
      </c>
      <c r="O68" s="26">
        <v>5000490</v>
      </c>
      <c r="P68" s="26">
        <v>6320210</v>
      </c>
      <c r="Q68" s="26">
        <v>5882140</v>
      </c>
      <c r="R68" s="26">
        <v>17202840</v>
      </c>
      <c r="S68" s="26">
        <v>4064060</v>
      </c>
      <c r="T68" s="26">
        <v>3478670</v>
      </c>
      <c r="U68" s="26">
        <v>4922800</v>
      </c>
      <c r="V68" s="26">
        <v>12465530</v>
      </c>
      <c r="W68" s="26">
        <v>5023560</v>
      </c>
      <c r="X68" s="26">
        <v>5021350</v>
      </c>
      <c r="Y68" s="26">
        <v>8642840</v>
      </c>
      <c r="Z68" s="26">
        <v>18687750</v>
      </c>
      <c r="AA68" s="71">
        <v>60364700</v>
      </c>
      <c r="AB68" s="71">
        <v>1898650</v>
      </c>
      <c r="AC68" s="71">
        <v>5007360</v>
      </c>
      <c r="AD68" s="71">
        <v>5102570</v>
      </c>
      <c r="AE68" s="71">
        <v>5000490</v>
      </c>
      <c r="AF68" s="71">
        <v>6320210</v>
      </c>
      <c r="AG68" s="71">
        <v>5882140</v>
      </c>
      <c r="AH68" s="71">
        <v>4064060</v>
      </c>
      <c r="AI68" s="71">
        <v>3478670</v>
      </c>
      <c r="AJ68" s="71">
        <v>4922800</v>
      </c>
      <c r="AK68" s="71">
        <v>5023560</v>
      </c>
      <c r="AL68" s="71">
        <v>5021350</v>
      </c>
      <c r="AM68" s="71">
        <v>8642840</v>
      </c>
      <c r="AN68" s="1"/>
    </row>
    <row r="69" spans="1:40" ht="12.75" customHeight="1" x14ac:dyDescent="0.25">
      <c r="A69" s="2"/>
      <c r="B69" s="56" t="s">
        <v>189</v>
      </c>
      <c r="C69" s="56"/>
      <c r="D69" s="38" t="s">
        <v>4</v>
      </c>
      <c r="E69" s="86"/>
      <c r="F69" s="76">
        <v>926</v>
      </c>
      <c r="G69" s="85">
        <v>801</v>
      </c>
      <c r="H69" s="84">
        <v>300100000</v>
      </c>
      <c r="I69" s="83"/>
      <c r="J69" s="26">
        <v>31296500</v>
      </c>
      <c r="K69" s="26">
        <v>848175</v>
      </c>
      <c r="L69" s="26">
        <v>2703925</v>
      </c>
      <c r="M69" s="26">
        <v>2764355</v>
      </c>
      <c r="N69" s="26">
        <v>6316455</v>
      </c>
      <c r="O69" s="26">
        <v>2807355</v>
      </c>
      <c r="P69" s="26">
        <v>2842155</v>
      </c>
      <c r="Q69" s="26">
        <v>2733250</v>
      </c>
      <c r="R69" s="26">
        <v>8382760</v>
      </c>
      <c r="S69" s="26">
        <v>2794280</v>
      </c>
      <c r="T69" s="26">
        <v>2562655</v>
      </c>
      <c r="U69" s="26">
        <v>2539705</v>
      </c>
      <c r="V69" s="26">
        <v>7896640</v>
      </c>
      <c r="W69" s="26">
        <v>2531355</v>
      </c>
      <c r="X69" s="26">
        <v>2567055</v>
      </c>
      <c r="Y69" s="26">
        <v>3602235</v>
      </c>
      <c r="Z69" s="26">
        <v>8700645</v>
      </c>
      <c r="AA69" s="71">
        <v>31296500</v>
      </c>
      <c r="AB69" s="71">
        <v>848175</v>
      </c>
      <c r="AC69" s="71">
        <v>2703925</v>
      </c>
      <c r="AD69" s="71">
        <v>2764355</v>
      </c>
      <c r="AE69" s="71">
        <v>2807355</v>
      </c>
      <c r="AF69" s="71">
        <v>2842155</v>
      </c>
      <c r="AG69" s="71">
        <v>2733250</v>
      </c>
      <c r="AH69" s="71">
        <v>2794280</v>
      </c>
      <c r="AI69" s="71">
        <v>2562655</v>
      </c>
      <c r="AJ69" s="71">
        <v>2539705</v>
      </c>
      <c r="AK69" s="71">
        <v>2531355</v>
      </c>
      <c r="AL69" s="71">
        <v>2567055</v>
      </c>
      <c r="AM69" s="71">
        <v>3602235</v>
      </c>
      <c r="AN69" s="1"/>
    </row>
    <row r="70" spans="1:40" ht="12.75" customHeight="1" x14ac:dyDescent="0.25">
      <c r="A70" s="2"/>
      <c r="B70" s="57" t="s">
        <v>189</v>
      </c>
      <c r="C70" s="57"/>
      <c r="D70" s="24" t="s">
        <v>4</v>
      </c>
      <c r="E70" s="82"/>
      <c r="F70" s="76">
        <v>926</v>
      </c>
      <c r="G70" s="81">
        <v>804</v>
      </c>
      <c r="H70" s="80">
        <v>300100000</v>
      </c>
      <c r="I70" s="79"/>
      <c r="J70" s="10">
        <v>17703100</v>
      </c>
      <c r="K70" s="10">
        <v>656400</v>
      </c>
      <c r="L70" s="10">
        <v>1427365</v>
      </c>
      <c r="M70" s="10">
        <v>1497835</v>
      </c>
      <c r="N70" s="26">
        <v>3581600</v>
      </c>
      <c r="O70" s="10">
        <v>1624730</v>
      </c>
      <c r="P70" s="10">
        <v>1565205</v>
      </c>
      <c r="Q70" s="10">
        <v>1578315</v>
      </c>
      <c r="R70" s="26">
        <v>4768250</v>
      </c>
      <c r="S70" s="10">
        <v>1367755</v>
      </c>
      <c r="T70" s="10">
        <v>1621235</v>
      </c>
      <c r="U70" s="10">
        <v>1554230</v>
      </c>
      <c r="V70" s="26">
        <v>4543220</v>
      </c>
      <c r="W70" s="10">
        <v>1529010</v>
      </c>
      <c r="X70" s="10">
        <v>1483130</v>
      </c>
      <c r="Y70" s="10">
        <v>1797890</v>
      </c>
      <c r="Z70" s="26">
        <v>4810030</v>
      </c>
      <c r="AA70" s="71">
        <v>17703100</v>
      </c>
      <c r="AB70" s="71">
        <v>656400</v>
      </c>
      <c r="AC70" s="71">
        <v>1427365</v>
      </c>
      <c r="AD70" s="71">
        <v>1497835</v>
      </c>
      <c r="AE70" s="71">
        <v>1624730</v>
      </c>
      <c r="AF70" s="71">
        <v>1565205</v>
      </c>
      <c r="AG70" s="71">
        <v>1578315</v>
      </c>
      <c r="AH70" s="71">
        <v>1367755</v>
      </c>
      <c r="AI70" s="71">
        <v>1621235</v>
      </c>
      <c r="AJ70" s="71">
        <v>1554230</v>
      </c>
      <c r="AK70" s="71">
        <v>1529010</v>
      </c>
      <c r="AL70" s="71">
        <v>1483130</v>
      </c>
      <c r="AM70" s="71">
        <v>1797890</v>
      </c>
      <c r="AN70" s="1"/>
    </row>
    <row r="71" spans="1:40" ht="12.75" customHeight="1" x14ac:dyDescent="0.25">
      <c r="A71" s="2"/>
      <c r="B71" s="156" t="s">
        <v>26</v>
      </c>
      <c r="C71" s="156"/>
      <c r="D71" s="156"/>
      <c r="E71" s="156"/>
      <c r="F71" s="72" t="s">
        <v>147</v>
      </c>
      <c r="G71" s="166"/>
      <c r="H71" s="166"/>
      <c r="I71" s="167"/>
      <c r="J71" s="20">
        <v>81216200</v>
      </c>
      <c r="K71" s="20">
        <v>2025750</v>
      </c>
      <c r="L71" s="20">
        <v>5552100</v>
      </c>
      <c r="M71" s="5">
        <v>6290170</v>
      </c>
      <c r="N71" s="67">
        <v>13868020</v>
      </c>
      <c r="O71" s="20">
        <v>13068574</v>
      </c>
      <c r="P71" s="20">
        <v>6186184</v>
      </c>
      <c r="Q71" s="5">
        <v>8697984</v>
      </c>
      <c r="R71" s="67">
        <v>27952742</v>
      </c>
      <c r="S71" s="20">
        <v>7642134</v>
      </c>
      <c r="T71" s="20">
        <v>4570674</v>
      </c>
      <c r="U71" s="5">
        <v>6378204</v>
      </c>
      <c r="V71" s="67">
        <v>18591012</v>
      </c>
      <c r="W71" s="20">
        <v>7295604</v>
      </c>
      <c r="X71" s="20">
        <v>5765384</v>
      </c>
      <c r="Y71" s="5">
        <v>7743438</v>
      </c>
      <c r="Z71" s="67">
        <v>20804426</v>
      </c>
      <c r="AA71" s="71">
        <v>81216200</v>
      </c>
      <c r="AB71" s="71">
        <v>2025750</v>
      </c>
      <c r="AC71" s="71">
        <v>5552100</v>
      </c>
      <c r="AD71" s="71">
        <v>6290170</v>
      </c>
      <c r="AE71" s="71">
        <v>13068574</v>
      </c>
      <c r="AF71" s="71">
        <v>6186184</v>
      </c>
      <c r="AG71" s="71">
        <v>8697984</v>
      </c>
      <c r="AH71" s="71">
        <v>7642134</v>
      </c>
      <c r="AI71" s="71">
        <v>4570674</v>
      </c>
      <c r="AJ71" s="71">
        <v>6378204</v>
      </c>
      <c r="AK71" s="71">
        <v>7295604</v>
      </c>
      <c r="AL71" s="71">
        <v>5765384</v>
      </c>
      <c r="AM71" s="71">
        <v>7743438</v>
      </c>
      <c r="AN71" s="1"/>
    </row>
    <row r="72" spans="1:40" ht="12.75" customHeight="1" x14ac:dyDescent="0.25">
      <c r="A72" s="2"/>
      <c r="B72" s="91" t="s">
        <v>189</v>
      </c>
      <c r="C72" s="91"/>
      <c r="D72" s="7" t="s">
        <v>24</v>
      </c>
      <c r="E72" s="90"/>
      <c r="F72" s="76">
        <v>929</v>
      </c>
      <c r="G72" s="89">
        <v>1101</v>
      </c>
      <c r="H72" s="88">
        <v>123002185</v>
      </c>
      <c r="I72" s="87"/>
      <c r="J72" s="27">
        <v>1170900</v>
      </c>
      <c r="K72" s="27">
        <v>0</v>
      </c>
      <c r="L72" s="27">
        <v>97575</v>
      </c>
      <c r="M72" s="27">
        <v>97575</v>
      </c>
      <c r="N72" s="26">
        <v>195150</v>
      </c>
      <c r="O72" s="27">
        <v>97575</v>
      </c>
      <c r="P72" s="27">
        <v>97575</v>
      </c>
      <c r="Q72" s="27">
        <v>97575</v>
      </c>
      <c r="R72" s="26">
        <v>292725</v>
      </c>
      <c r="S72" s="27">
        <v>97575</v>
      </c>
      <c r="T72" s="27">
        <v>97575</v>
      </c>
      <c r="U72" s="27">
        <v>97575</v>
      </c>
      <c r="V72" s="26">
        <v>292725</v>
      </c>
      <c r="W72" s="27">
        <v>97575</v>
      </c>
      <c r="X72" s="27">
        <v>97575</v>
      </c>
      <c r="Y72" s="27">
        <v>195150</v>
      </c>
      <c r="Z72" s="26">
        <v>390300</v>
      </c>
      <c r="AA72" s="71">
        <v>1170900</v>
      </c>
      <c r="AB72" s="71">
        <v>0</v>
      </c>
      <c r="AC72" s="71">
        <v>97575</v>
      </c>
      <c r="AD72" s="71">
        <v>97575</v>
      </c>
      <c r="AE72" s="71">
        <v>97575</v>
      </c>
      <c r="AF72" s="71">
        <v>97575</v>
      </c>
      <c r="AG72" s="71">
        <v>97575</v>
      </c>
      <c r="AH72" s="71">
        <v>97575</v>
      </c>
      <c r="AI72" s="71">
        <v>97575</v>
      </c>
      <c r="AJ72" s="71">
        <v>97575</v>
      </c>
      <c r="AK72" s="71">
        <v>97575</v>
      </c>
      <c r="AL72" s="71">
        <v>97575</v>
      </c>
      <c r="AM72" s="71">
        <v>195150</v>
      </c>
      <c r="AN72" s="1"/>
    </row>
    <row r="73" spans="1:40" ht="12.75" customHeight="1" x14ac:dyDescent="0.25">
      <c r="A73" s="2"/>
      <c r="B73" s="56" t="s">
        <v>189</v>
      </c>
      <c r="C73" s="56"/>
      <c r="D73" s="38" t="s">
        <v>24</v>
      </c>
      <c r="E73" s="86"/>
      <c r="F73" s="76">
        <v>929</v>
      </c>
      <c r="G73" s="85">
        <v>1101</v>
      </c>
      <c r="H73" s="84">
        <v>123002186</v>
      </c>
      <c r="I73" s="83"/>
      <c r="J73" s="26">
        <v>5120000</v>
      </c>
      <c r="K73" s="26">
        <v>0</v>
      </c>
      <c r="L73" s="26">
        <v>0</v>
      </c>
      <c r="M73" s="26">
        <v>0</v>
      </c>
      <c r="N73" s="26">
        <v>0</v>
      </c>
      <c r="O73" s="26">
        <v>5120000</v>
      </c>
      <c r="P73" s="26">
        <v>0</v>
      </c>
      <c r="Q73" s="26">
        <v>0</v>
      </c>
      <c r="R73" s="26">
        <v>5120000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71">
        <v>5120000</v>
      </c>
      <c r="AB73" s="71">
        <v>0</v>
      </c>
      <c r="AC73" s="71">
        <v>0</v>
      </c>
      <c r="AD73" s="71">
        <v>0</v>
      </c>
      <c r="AE73" s="71">
        <v>5120000</v>
      </c>
      <c r="AF73" s="71">
        <v>0</v>
      </c>
      <c r="AG73" s="71">
        <v>0</v>
      </c>
      <c r="AH73" s="71">
        <v>0</v>
      </c>
      <c r="AI73" s="71">
        <v>0</v>
      </c>
      <c r="AJ73" s="71">
        <v>0</v>
      </c>
      <c r="AK73" s="71">
        <v>0</v>
      </c>
      <c r="AL73" s="71">
        <v>0</v>
      </c>
      <c r="AM73" s="71">
        <v>0</v>
      </c>
      <c r="AN73" s="1"/>
    </row>
    <row r="74" spans="1:40" ht="12.75" customHeight="1" x14ac:dyDescent="0.25">
      <c r="A74" s="2"/>
      <c r="B74" s="56" t="s">
        <v>189</v>
      </c>
      <c r="C74" s="56"/>
      <c r="D74" s="38" t="s">
        <v>24</v>
      </c>
      <c r="E74" s="86"/>
      <c r="F74" s="76">
        <v>929</v>
      </c>
      <c r="G74" s="85">
        <v>1101</v>
      </c>
      <c r="H74" s="84">
        <v>123003052</v>
      </c>
      <c r="I74" s="83"/>
      <c r="J74" s="26">
        <v>187500</v>
      </c>
      <c r="K74" s="26">
        <v>0</v>
      </c>
      <c r="L74" s="26">
        <v>0</v>
      </c>
      <c r="M74" s="26">
        <v>31260</v>
      </c>
      <c r="N74" s="26">
        <v>31260</v>
      </c>
      <c r="O74" s="26">
        <v>15624</v>
      </c>
      <c r="P74" s="26">
        <v>15624</v>
      </c>
      <c r="Q74" s="26">
        <v>15624</v>
      </c>
      <c r="R74" s="26">
        <v>46872</v>
      </c>
      <c r="S74" s="26">
        <v>15624</v>
      </c>
      <c r="T74" s="26">
        <v>15624</v>
      </c>
      <c r="U74" s="26">
        <v>15624</v>
      </c>
      <c r="V74" s="26">
        <v>46872</v>
      </c>
      <c r="W74" s="26">
        <v>15624</v>
      </c>
      <c r="X74" s="26">
        <v>15624</v>
      </c>
      <c r="Y74" s="26">
        <v>31248</v>
      </c>
      <c r="Z74" s="26">
        <v>62496</v>
      </c>
      <c r="AA74" s="71">
        <v>187500</v>
      </c>
      <c r="AB74" s="71">
        <v>0</v>
      </c>
      <c r="AC74" s="71">
        <v>0</v>
      </c>
      <c r="AD74" s="71">
        <v>31260</v>
      </c>
      <c r="AE74" s="71">
        <v>15624</v>
      </c>
      <c r="AF74" s="71">
        <v>15624</v>
      </c>
      <c r="AG74" s="71">
        <v>15624</v>
      </c>
      <c r="AH74" s="71">
        <v>15624</v>
      </c>
      <c r="AI74" s="71">
        <v>15624</v>
      </c>
      <c r="AJ74" s="71">
        <v>15624</v>
      </c>
      <c r="AK74" s="71">
        <v>15624</v>
      </c>
      <c r="AL74" s="71">
        <v>15624</v>
      </c>
      <c r="AM74" s="71">
        <v>31248</v>
      </c>
      <c r="AN74" s="1"/>
    </row>
    <row r="75" spans="1:40" ht="12.75" customHeight="1" x14ac:dyDescent="0.25">
      <c r="A75" s="2"/>
      <c r="B75" s="56" t="s">
        <v>189</v>
      </c>
      <c r="C75" s="56"/>
      <c r="D75" s="38" t="s">
        <v>24</v>
      </c>
      <c r="E75" s="86"/>
      <c r="F75" s="76">
        <v>929</v>
      </c>
      <c r="G75" s="85">
        <v>1101</v>
      </c>
      <c r="H75" s="84">
        <v>300100000</v>
      </c>
      <c r="I75" s="83"/>
      <c r="J75" s="26">
        <v>71687900</v>
      </c>
      <c r="K75" s="26">
        <v>1781200</v>
      </c>
      <c r="L75" s="26">
        <v>5203005</v>
      </c>
      <c r="M75" s="26">
        <v>5897755</v>
      </c>
      <c r="N75" s="26">
        <v>12881960</v>
      </c>
      <c r="O75" s="26">
        <v>7540555</v>
      </c>
      <c r="P75" s="26">
        <v>5809405</v>
      </c>
      <c r="Q75" s="26">
        <v>8338665</v>
      </c>
      <c r="R75" s="26">
        <v>21688625</v>
      </c>
      <c r="S75" s="26">
        <v>7216655</v>
      </c>
      <c r="T75" s="26">
        <v>4194455</v>
      </c>
      <c r="U75" s="26">
        <v>6001425</v>
      </c>
      <c r="V75" s="26">
        <v>17412535</v>
      </c>
      <c r="W75" s="26">
        <v>6936285</v>
      </c>
      <c r="X75" s="26">
        <v>5378205</v>
      </c>
      <c r="Y75" s="26">
        <v>7390290</v>
      </c>
      <c r="Z75" s="26">
        <v>19704780</v>
      </c>
      <c r="AA75" s="71">
        <v>71687900</v>
      </c>
      <c r="AB75" s="71">
        <v>1781200</v>
      </c>
      <c r="AC75" s="71">
        <v>5203005</v>
      </c>
      <c r="AD75" s="71">
        <v>5897755</v>
      </c>
      <c r="AE75" s="71">
        <v>7540555</v>
      </c>
      <c r="AF75" s="71">
        <v>5809405</v>
      </c>
      <c r="AG75" s="71">
        <v>8338665</v>
      </c>
      <c r="AH75" s="71">
        <v>7216655</v>
      </c>
      <c r="AI75" s="71">
        <v>4194455</v>
      </c>
      <c r="AJ75" s="71">
        <v>6001425</v>
      </c>
      <c r="AK75" s="71">
        <v>6936285</v>
      </c>
      <c r="AL75" s="71">
        <v>5378205</v>
      </c>
      <c r="AM75" s="71">
        <v>7390290</v>
      </c>
      <c r="AN75" s="1"/>
    </row>
    <row r="76" spans="1:40" ht="12.75" customHeight="1" x14ac:dyDescent="0.25">
      <c r="A76" s="2"/>
      <c r="B76" s="57" t="s">
        <v>189</v>
      </c>
      <c r="C76" s="57"/>
      <c r="D76" s="24" t="s">
        <v>24</v>
      </c>
      <c r="E76" s="82"/>
      <c r="F76" s="76">
        <v>929</v>
      </c>
      <c r="G76" s="81">
        <v>1105</v>
      </c>
      <c r="H76" s="80">
        <v>300100000</v>
      </c>
      <c r="I76" s="79"/>
      <c r="J76" s="10">
        <v>3049900</v>
      </c>
      <c r="K76" s="10">
        <v>244550</v>
      </c>
      <c r="L76" s="10">
        <v>251520</v>
      </c>
      <c r="M76" s="10">
        <v>263580</v>
      </c>
      <c r="N76" s="26">
        <v>759650</v>
      </c>
      <c r="O76" s="10">
        <v>294820</v>
      </c>
      <c r="P76" s="10">
        <v>263580</v>
      </c>
      <c r="Q76" s="10">
        <v>246120</v>
      </c>
      <c r="R76" s="26">
        <v>804520</v>
      </c>
      <c r="S76" s="10">
        <v>312280</v>
      </c>
      <c r="T76" s="10">
        <v>263020</v>
      </c>
      <c r="U76" s="10">
        <v>263580</v>
      </c>
      <c r="V76" s="26">
        <v>838880</v>
      </c>
      <c r="W76" s="10">
        <v>246120</v>
      </c>
      <c r="X76" s="10">
        <v>273980</v>
      </c>
      <c r="Y76" s="10">
        <v>126750</v>
      </c>
      <c r="Z76" s="26">
        <v>646850</v>
      </c>
      <c r="AA76" s="71">
        <v>3049900</v>
      </c>
      <c r="AB76" s="71">
        <v>244550</v>
      </c>
      <c r="AC76" s="71">
        <v>251520</v>
      </c>
      <c r="AD76" s="71">
        <v>263580</v>
      </c>
      <c r="AE76" s="71">
        <v>294820</v>
      </c>
      <c r="AF76" s="71">
        <v>263580</v>
      </c>
      <c r="AG76" s="71">
        <v>246120</v>
      </c>
      <c r="AH76" s="71">
        <v>312280</v>
      </c>
      <c r="AI76" s="71">
        <v>263020</v>
      </c>
      <c r="AJ76" s="71">
        <v>263580</v>
      </c>
      <c r="AK76" s="71">
        <v>246120</v>
      </c>
      <c r="AL76" s="71">
        <v>273980</v>
      </c>
      <c r="AM76" s="71">
        <v>126750</v>
      </c>
      <c r="AN76" s="1"/>
    </row>
    <row r="77" spans="1:40" ht="12.75" customHeight="1" x14ac:dyDescent="0.25">
      <c r="A77" s="2"/>
      <c r="B77" s="156" t="s">
        <v>191</v>
      </c>
      <c r="C77" s="156"/>
      <c r="D77" s="156"/>
      <c r="E77" s="156"/>
      <c r="F77" s="72" t="s">
        <v>147</v>
      </c>
      <c r="G77" s="166"/>
      <c r="H77" s="166"/>
      <c r="I77" s="167"/>
      <c r="J77" s="20">
        <v>6597600</v>
      </c>
      <c r="K77" s="20">
        <v>280650</v>
      </c>
      <c r="L77" s="20">
        <v>490830</v>
      </c>
      <c r="M77" s="5">
        <v>526310</v>
      </c>
      <c r="N77" s="67">
        <v>1297790</v>
      </c>
      <c r="O77" s="20">
        <v>535740</v>
      </c>
      <c r="P77" s="20">
        <v>582010</v>
      </c>
      <c r="Q77" s="5">
        <v>768760</v>
      </c>
      <c r="R77" s="67">
        <v>1886510</v>
      </c>
      <c r="S77" s="20">
        <v>692820</v>
      </c>
      <c r="T77" s="20">
        <v>568530</v>
      </c>
      <c r="U77" s="5">
        <v>540910</v>
      </c>
      <c r="V77" s="67">
        <v>1802260</v>
      </c>
      <c r="W77" s="20">
        <v>527340</v>
      </c>
      <c r="X77" s="20">
        <v>530910</v>
      </c>
      <c r="Y77" s="5">
        <v>552790</v>
      </c>
      <c r="Z77" s="67">
        <v>1611040</v>
      </c>
      <c r="AA77" s="71">
        <v>6597600</v>
      </c>
      <c r="AB77" s="71">
        <v>280650</v>
      </c>
      <c r="AC77" s="71">
        <v>490830</v>
      </c>
      <c r="AD77" s="71">
        <v>526310</v>
      </c>
      <c r="AE77" s="71">
        <v>535740</v>
      </c>
      <c r="AF77" s="71">
        <v>582010</v>
      </c>
      <c r="AG77" s="71">
        <v>768760</v>
      </c>
      <c r="AH77" s="71">
        <v>692820</v>
      </c>
      <c r="AI77" s="71">
        <v>568530</v>
      </c>
      <c r="AJ77" s="71">
        <v>540910</v>
      </c>
      <c r="AK77" s="71">
        <v>527340</v>
      </c>
      <c r="AL77" s="71">
        <v>530910</v>
      </c>
      <c r="AM77" s="71">
        <v>552790</v>
      </c>
      <c r="AN77" s="1"/>
    </row>
    <row r="78" spans="1:40" ht="12.75" customHeight="1" x14ac:dyDescent="0.25">
      <c r="A78" s="2"/>
      <c r="B78" s="91" t="s">
        <v>189</v>
      </c>
      <c r="C78" s="91"/>
      <c r="D78" s="7" t="s">
        <v>190</v>
      </c>
      <c r="E78" s="90"/>
      <c r="F78" s="76">
        <v>934</v>
      </c>
      <c r="G78" s="89">
        <v>707</v>
      </c>
      <c r="H78" s="88">
        <v>300100000</v>
      </c>
      <c r="I78" s="87"/>
      <c r="J78" s="27">
        <v>4759700</v>
      </c>
      <c r="K78" s="27">
        <v>130750</v>
      </c>
      <c r="L78" s="27">
        <v>335530</v>
      </c>
      <c r="M78" s="27">
        <v>369450</v>
      </c>
      <c r="N78" s="26">
        <v>835730</v>
      </c>
      <c r="O78" s="27">
        <v>385840</v>
      </c>
      <c r="P78" s="27">
        <v>395250</v>
      </c>
      <c r="Q78" s="27">
        <v>588960</v>
      </c>
      <c r="R78" s="26">
        <v>1370050</v>
      </c>
      <c r="S78" s="27">
        <v>535960</v>
      </c>
      <c r="T78" s="27">
        <v>418630</v>
      </c>
      <c r="U78" s="27">
        <v>384050</v>
      </c>
      <c r="V78" s="26">
        <v>1338640</v>
      </c>
      <c r="W78" s="27">
        <v>377440</v>
      </c>
      <c r="X78" s="27">
        <v>374050</v>
      </c>
      <c r="Y78" s="27">
        <v>463790</v>
      </c>
      <c r="Z78" s="26">
        <v>1215280</v>
      </c>
      <c r="AA78" s="71">
        <v>4759700</v>
      </c>
      <c r="AB78" s="71">
        <v>130750</v>
      </c>
      <c r="AC78" s="71">
        <v>335530</v>
      </c>
      <c r="AD78" s="71">
        <v>369450</v>
      </c>
      <c r="AE78" s="71">
        <v>385840</v>
      </c>
      <c r="AF78" s="71">
        <v>395250</v>
      </c>
      <c r="AG78" s="71">
        <v>588960</v>
      </c>
      <c r="AH78" s="71">
        <v>535960</v>
      </c>
      <c r="AI78" s="71">
        <v>418630</v>
      </c>
      <c r="AJ78" s="71">
        <v>384050</v>
      </c>
      <c r="AK78" s="71">
        <v>377440</v>
      </c>
      <c r="AL78" s="71">
        <v>374050</v>
      </c>
      <c r="AM78" s="71">
        <v>463790</v>
      </c>
      <c r="AN78" s="1"/>
    </row>
    <row r="79" spans="1:40" ht="12.75" customHeight="1" x14ac:dyDescent="0.25">
      <c r="A79" s="2"/>
      <c r="B79" s="57" t="s">
        <v>189</v>
      </c>
      <c r="C79" s="57"/>
      <c r="D79" s="24" t="s">
        <v>190</v>
      </c>
      <c r="E79" s="82"/>
      <c r="F79" s="76">
        <v>934</v>
      </c>
      <c r="G79" s="81">
        <v>709</v>
      </c>
      <c r="H79" s="80">
        <v>300100000</v>
      </c>
      <c r="I79" s="79"/>
      <c r="J79" s="10">
        <v>1837900</v>
      </c>
      <c r="K79" s="10">
        <v>149900</v>
      </c>
      <c r="L79" s="10">
        <v>155300</v>
      </c>
      <c r="M79" s="10">
        <v>156860</v>
      </c>
      <c r="N79" s="26">
        <v>462060</v>
      </c>
      <c r="O79" s="10">
        <v>149900</v>
      </c>
      <c r="P79" s="10">
        <v>186760</v>
      </c>
      <c r="Q79" s="10">
        <v>179800</v>
      </c>
      <c r="R79" s="26">
        <v>516460</v>
      </c>
      <c r="S79" s="10">
        <v>156860</v>
      </c>
      <c r="T79" s="10">
        <v>149900</v>
      </c>
      <c r="U79" s="10">
        <v>156860</v>
      </c>
      <c r="V79" s="26">
        <v>463620</v>
      </c>
      <c r="W79" s="10">
        <v>149900</v>
      </c>
      <c r="X79" s="10">
        <v>156860</v>
      </c>
      <c r="Y79" s="10">
        <v>89000</v>
      </c>
      <c r="Z79" s="26">
        <v>395760</v>
      </c>
      <c r="AA79" s="71">
        <v>1837900</v>
      </c>
      <c r="AB79" s="71">
        <v>149900</v>
      </c>
      <c r="AC79" s="71">
        <v>155300</v>
      </c>
      <c r="AD79" s="71">
        <v>156860</v>
      </c>
      <c r="AE79" s="71">
        <v>149900</v>
      </c>
      <c r="AF79" s="71">
        <v>186760</v>
      </c>
      <c r="AG79" s="71">
        <v>179800</v>
      </c>
      <c r="AH79" s="71">
        <v>156860</v>
      </c>
      <c r="AI79" s="71">
        <v>149900</v>
      </c>
      <c r="AJ79" s="71">
        <v>156860</v>
      </c>
      <c r="AK79" s="71">
        <v>149900</v>
      </c>
      <c r="AL79" s="71">
        <v>156860</v>
      </c>
      <c r="AM79" s="71">
        <v>89000</v>
      </c>
      <c r="AN79" s="1"/>
    </row>
    <row r="80" spans="1:40" ht="12.75" customHeight="1" x14ac:dyDescent="0.25">
      <c r="A80" s="2"/>
      <c r="B80" s="156" t="s">
        <v>22</v>
      </c>
      <c r="C80" s="156"/>
      <c r="D80" s="156"/>
      <c r="E80" s="156"/>
      <c r="F80" s="72" t="s">
        <v>147</v>
      </c>
      <c r="G80" s="166"/>
      <c r="H80" s="166"/>
      <c r="I80" s="167"/>
      <c r="J80" s="20">
        <v>103880300</v>
      </c>
      <c r="K80" s="20">
        <v>9352400</v>
      </c>
      <c r="L80" s="20">
        <v>9381600</v>
      </c>
      <c r="M80" s="5">
        <v>9410400</v>
      </c>
      <c r="N80" s="67">
        <v>28144400</v>
      </c>
      <c r="O80" s="20">
        <v>9596000</v>
      </c>
      <c r="P80" s="20">
        <v>9522500</v>
      </c>
      <c r="Q80" s="5">
        <v>9543900</v>
      </c>
      <c r="R80" s="67">
        <v>28662400</v>
      </c>
      <c r="S80" s="20">
        <v>9383500</v>
      </c>
      <c r="T80" s="20">
        <v>9375000</v>
      </c>
      <c r="U80" s="5">
        <v>9476000</v>
      </c>
      <c r="V80" s="67">
        <v>28234500</v>
      </c>
      <c r="W80" s="20">
        <v>9407100</v>
      </c>
      <c r="X80" s="20">
        <v>8541700</v>
      </c>
      <c r="Y80" s="5">
        <v>890200</v>
      </c>
      <c r="Z80" s="67">
        <v>18839000</v>
      </c>
      <c r="AA80" s="71">
        <v>103880300</v>
      </c>
      <c r="AB80" s="71">
        <v>9352400</v>
      </c>
      <c r="AC80" s="71">
        <v>9381600</v>
      </c>
      <c r="AD80" s="71">
        <v>9410400</v>
      </c>
      <c r="AE80" s="71">
        <v>9596000</v>
      </c>
      <c r="AF80" s="71">
        <v>9522500</v>
      </c>
      <c r="AG80" s="71">
        <v>9543900</v>
      </c>
      <c r="AH80" s="71">
        <v>9383500</v>
      </c>
      <c r="AI80" s="71">
        <v>9375000</v>
      </c>
      <c r="AJ80" s="71">
        <v>9476000</v>
      </c>
      <c r="AK80" s="71">
        <v>9407100</v>
      </c>
      <c r="AL80" s="71">
        <v>8541700</v>
      </c>
      <c r="AM80" s="71">
        <v>890200</v>
      </c>
      <c r="AN80" s="1"/>
    </row>
    <row r="81" spans="1:40" ht="12.75" customHeight="1" x14ac:dyDescent="0.25">
      <c r="A81" s="2"/>
      <c r="B81" s="91" t="s">
        <v>189</v>
      </c>
      <c r="C81" s="91"/>
      <c r="D81" s="7" t="s">
        <v>21</v>
      </c>
      <c r="E81" s="90"/>
      <c r="F81" s="76">
        <v>953</v>
      </c>
      <c r="G81" s="89">
        <v>709</v>
      </c>
      <c r="H81" s="88">
        <v>123003029</v>
      </c>
      <c r="I81" s="87"/>
      <c r="J81" s="27">
        <v>730000</v>
      </c>
      <c r="K81" s="27">
        <v>53400</v>
      </c>
      <c r="L81" s="27">
        <v>58600</v>
      </c>
      <c r="M81" s="27">
        <v>63400</v>
      </c>
      <c r="N81" s="26">
        <v>175400</v>
      </c>
      <c r="O81" s="27">
        <v>55500</v>
      </c>
      <c r="P81" s="27">
        <v>107500</v>
      </c>
      <c r="Q81" s="27">
        <v>51000</v>
      </c>
      <c r="R81" s="26">
        <v>214000</v>
      </c>
      <c r="S81" s="27">
        <v>48500</v>
      </c>
      <c r="T81" s="27">
        <v>51000</v>
      </c>
      <c r="U81" s="27">
        <v>64400</v>
      </c>
      <c r="V81" s="26">
        <v>163900</v>
      </c>
      <c r="W81" s="27">
        <v>53400</v>
      </c>
      <c r="X81" s="27">
        <v>46900</v>
      </c>
      <c r="Y81" s="27">
        <v>76400</v>
      </c>
      <c r="Z81" s="26">
        <v>176700</v>
      </c>
      <c r="AA81" s="71">
        <v>730000</v>
      </c>
      <c r="AB81" s="71">
        <v>53400</v>
      </c>
      <c r="AC81" s="71">
        <v>58600</v>
      </c>
      <c r="AD81" s="71">
        <v>63400</v>
      </c>
      <c r="AE81" s="71">
        <v>55500</v>
      </c>
      <c r="AF81" s="71">
        <v>107500</v>
      </c>
      <c r="AG81" s="71">
        <v>51000</v>
      </c>
      <c r="AH81" s="71">
        <v>48500</v>
      </c>
      <c r="AI81" s="71">
        <v>51000</v>
      </c>
      <c r="AJ81" s="71">
        <v>64400</v>
      </c>
      <c r="AK81" s="71">
        <v>53400</v>
      </c>
      <c r="AL81" s="71">
        <v>46900</v>
      </c>
      <c r="AM81" s="71">
        <v>76400</v>
      </c>
      <c r="AN81" s="1"/>
    </row>
    <row r="82" spans="1:40" ht="12.75" customHeight="1" x14ac:dyDescent="0.25">
      <c r="A82" s="2"/>
      <c r="B82" s="56" t="s">
        <v>189</v>
      </c>
      <c r="C82" s="56"/>
      <c r="D82" s="38" t="s">
        <v>21</v>
      </c>
      <c r="E82" s="86"/>
      <c r="F82" s="76">
        <v>953</v>
      </c>
      <c r="G82" s="85">
        <v>1004</v>
      </c>
      <c r="H82" s="84">
        <v>123003038</v>
      </c>
      <c r="I82" s="83"/>
      <c r="J82" s="26">
        <v>48644600</v>
      </c>
      <c r="K82" s="26">
        <v>4400000</v>
      </c>
      <c r="L82" s="26">
        <v>4400000</v>
      </c>
      <c r="M82" s="26">
        <v>4400000</v>
      </c>
      <c r="N82" s="26">
        <v>13200000</v>
      </c>
      <c r="O82" s="26">
        <v>4400000</v>
      </c>
      <c r="P82" s="26">
        <v>4400000</v>
      </c>
      <c r="Q82" s="26">
        <v>4400000</v>
      </c>
      <c r="R82" s="26">
        <v>13200000</v>
      </c>
      <c r="S82" s="26">
        <v>4400000</v>
      </c>
      <c r="T82" s="26">
        <v>4400000</v>
      </c>
      <c r="U82" s="26">
        <v>4400000</v>
      </c>
      <c r="V82" s="26">
        <v>13200000</v>
      </c>
      <c r="W82" s="26">
        <v>4400000</v>
      </c>
      <c r="X82" s="26">
        <v>4644600</v>
      </c>
      <c r="Y82" s="26">
        <v>0</v>
      </c>
      <c r="Z82" s="26">
        <v>9044600</v>
      </c>
      <c r="AA82" s="71">
        <v>48644600</v>
      </c>
      <c r="AB82" s="71">
        <v>4400000</v>
      </c>
      <c r="AC82" s="71">
        <v>4400000</v>
      </c>
      <c r="AD82" s="71">
        <v>4400000</v>
      </c>
      <c r="AE82" s="71">
        <v>4400000</v>
      </c>
      <c r="AF82" s="71">
        <v>4400000</v>
      </c>
      <c r="AG82" s="71">
        <v>4400000</v>
      </c>
      <c r="AH82" s="71">
        <v>4400000</v>
      </c>
      <c r="AI82" s="71">
        <v>4400000</v>
      </c>
      <c r="AJ82" s="71">
        <v>4400000</v>
      </c>
      <c r="AK82" s="71">
        <v>4400000</v>
      </c>
      <c r="AL82" s="71">
        <v>4644600</v>
      </c>
      <c r="AM82" s="71">
        <v>0</v>
      </c>
      <c r="AN82" s="1"/>
    </row>
    <row r="83" spans="1:40" ht="12.75" customHeight="1" x14ac:dyDescent="0.25">
      <c r="A83" s="2"/>
      <c r="B83" s="56" t="s">
        <v>189</v>
      </c>
      <c r="C83" s="56"/>
      <c r="D83" s="38" t="s">
        <v>21</v>
      </c>
      <c r="E83" s="86"/>
      <c r="F83" s="76">
        <v>953</v>
      </c>
      <c r="G83" s="85">
        <v>1004</v>
      </c>
      <c r="H83" s="84">
        <v>123003039</v>
      </c>
      <c r="I83" s="83"/>
      <c r="J83" s="26">
        <v>45188100</v>
      </c>
      <c r="K83" s="26">
        <v>4200000</v>
      </c>
      <c r="L83" s="26">
        <v>4200000</v>
      </c>
      <c r="M83" s="26">
        <v>4200000</v>
      </c>
      <c r="N83" s="26">
        <v>12600000</v>
      </c>
      <c r="O83" s="26">
        <v>4200000</v>
      </c>
      <c r="P83" s="26">
        <v>4200000</v>
      </c>
      <c r="Q83" s="26">
        <v>4200000</v>
      </c>
      <c r="R83" s="26">
        <v>12600000</v>
      </c>
      <c r="S83" s="26">
        <v>4200000</v>
      </c>
      <c r="T83" s="26">
        <v>4200000</v>
      </c>
      <c r="U83" s="26">
        <v>4200000</v>
      </c>
      <c r="V83" s="26">
        <v>12600000</v>
      </c>
      <c r="W83" s="26">
        <v>4200000</v>
      </c>
      <c r="X83" s="26">
        <v>3188100</v>
      </c>
      <c r="Y83" s="26">
        <v>0</v>
      </c>
      <c r="Z83" s="26">
        <v>7388100</v>
      </c>
      <c r="AA83" s="71">
        <v>45188100</v>
      </c>
      <c r="AB83" s="71">
        <v>4200000</v>
      </c>
      <c r="AC83" s="71">
        <v>4200000</v>
      </c>
      <c r="AD83" s="71">
        <v>4200000</v>
      </c>
      <c r="AE83" s="71">
        <v>4200000</v>
      </c>
      <c r="AF83" s="71">
        <v>4200000</v>
      </c>
      <c r="AG83" s="71">
        <v>4200000</v>
      </c>
      <c r="AH83" s="71">
        <v>4200000</v>
      </c>
      <c r="AI83" s="71">
        <v>4200000</v>
      </c>
      <c r="AJ83" s="71">
        <v>4200000</v>
      </c>
      <c r="AK83" s="71">
        <v>4200000</v>
      </c>
      <c r="AL83" s="71">
        <v>3188100</v>
      </c>
      <c r="AM83" s="71">
        <v>0</v>
      </c>
      <c r="AN83" s="1"/>
    </row>
    <row r="84" spans="1:40" ht="12.75" customHeight="1" x14ac:dyDescent="0.25">
      <c r="A84" s="2"/>
      <c r="B84" s="56" t="s">
        <v>189</v>
      </c>
      <c r="C84" s="56"/>
      <c r="D84" s="38" t="s">
        <v>21</v>
      </c>
      <c r="E84" s="86"/>
      <c r="F84" s="76">
        <v>953</v>
      </c>
      <c r="G84" s="85">
        <v>1004</v>
      </c>
      <c r="H84" s="84">
        <v>123003040</v>
      </c>
      <c r="I84" s="83"/>
      <c r="J84" s="26">
        <v>180600</v>
      </c>
      <c r="K84" s="26">
        <v>44000</v>
      </c>
      <c r="L84" s="26">
        <v>0</v>
      </c>
      <c r="M84" s="26">
        <v>0</v>
      </c>
      <c r="N84" s="26">
        <v>44000</v>
      </c>
      <c r="O84" s="26">
        <v>44000</v>
      </c>
      <c r="P84" s="26">
        <v>0</v>
      </c>
      <c r="Q84" s="26">
        <v>0</v>
      </c>
      <c r="R84" s="26">
        <v>44000</v>
      </c>
      <c r="S84" s="26">
        <v>44000</v>
      </c>
      <c r="T84" s="26">
        <v>0</v>
      </c>
      <c r="U84" s="26">
        <v>0</v>
      </c>
      <c r="V84" s="26">
        <v>44000</v>
      </c>
      <c r="W84" s="26">
        <v>2700</v>
      </c>
      <c r="X84" s="26">
        <v>0</v>
      </c>
      <c r="Y84" s="26">
        <v>45900</v>
      </c>
      <c r="Z84" s="26">
        <v>48600</v>
      </c>
      <c r="AA84" s="71">
        <v>180600</v>
      </c>
      <c r="AB84" s="71">
        <v>44000</v>
      </c>
      <c r="AC84" s="71">
        <v>0</v>
      </c>
      <c r="AD84" s="71">
        <v>0</v>
      </c>
      <c r="AE84" s="71">
        <v>44000</v>
      </c>
      <c r="AF84" s="71">
        <v>0</v>
      </c>
      <c r="AG84" s="71">
        <v>0</v>
      </c>
      <c r="AH84" s="71">
        <v>44000</v>
      </c>
      <c r="AI84" s="71">
        <v>0</v>
      </c>
      <c r="AJ84" s="71">
        <v>0</v>
      </c>
      <c r="AK84" s="71">
        <v>2700</v>
      </c>
      <c r="AL84" s="71">
        <v>0</v>
      </c>
      <c r="AM84" s="71">
        <v>45900</v>
      </c>
      <c r="AN84" s="1"/>
    </row>
    <row r="85" spans="1:40" ht="12.75" customHeight="1" x14ac:dyDescent="0.25">
      <c r="A85" s="2"/>
      <c r="B85" s="56" t="s">
        <v>189</v>
      </c>
      <c r="C85" s="56"/>
      <c r="D85" s="38" t="s">
        <v>21</v>
      </c>
      <c r="E85" s="86"/>
      <c r="F85" s="76">
        <v>953</v>
      </c>
      <c r="G85" s="85">
        <v>1004</v>
      </c>
      <c r="H85" s="84">
        <v>123003041</v>
      </c>
      <c r="I85" s="83"/>
      <c r="J85" s="26">
        <v>173400</v>
      </c>
      <c r="K85" s="26">
        <v>44000</v>
      </c>
      <c r="L85" s="26">
        <v>0</v>
      </c>
      <c r="M85" s="26">
        <v>0</v>
      </c>
      <c r="N85" s="26">
        <v>44000</v>
      </c>
      <c r="O85" s="26">
        <v>44000</v>
      </c>
      <c r="P85" s="26">
        <v>0</v>
      </c>
      <c r="Q85" s="26">
        <v>0</v>
      </c>
      <c r="R85" s="26">
        <v>44000</v>
      </c>
      <c r="S85" s="26">
        <v>44000</v>
      </c>
      <c r="T85" s="26">
        <v>0</v>
      </c>
      <c r="U85" s="26">
        <v>0</v>
      </c>
      <c r="V85" s="26">
        <v>44000</v>
      </c>
      <c r="W85" s="26">
        <v>0</v>
      </c>
      <c r="X85" s="26">
        <v>0</v>
      </c>
      <c r="Y85" s="26">
        <v>41400</v>
      </c>
      <c r="Z85" s="26">
        <v>41400</v>
      </c>
      <c r="AA85" s="71">
        <v>173400</v>
      </c>
      <c r="AB85" s="71">
        <v>44000</v>
      </c>
      <c r="AC85" s="71">
        <v>0</v>
      </c>
      <c r="AD85" s="71">
        <v>0</v>
      </c>
      <c r="AE85" s="71">
        <v>44000</v>
      </c>
      <c r="AF85" s="71">
        <v>0</v>
      </c>
      <c r="AG85" s="71">
        <v>0</v>
      </c>
      <c r="AH85" s="71">
        <v>44000</v>
      </c>
      <c r="AI85" s="71">
        <v>0</v>
      </c>
      <c r="AJ85" s="71">
        <v>0</v>
      </c>
      <c r="AK85" s="71">
        <v>0</v>
      </c>
      <c r="AL85" s="71">
        <v>0</v>
      </c>
      <c r="AM85" s="71">
        <v>41400</v>
      </c>
      <c r="AN85" s="1"/>
    </row>
    <row r="86" spans="1:40" ht="12.75" customHeight="1" x14ac:dyDescent="0.25">
      <c r="A86" s="2"/>
      <c r="B86" s="56" t="s">
        <v>189</v>
      </c>
      <c r="C86" s="56"/>
      <c r="D86" s="38" t="s">
        <v>21</v>
      </c>
      <c r="E86" s="86"/>
      <c r="F86" s="76">
        <v>953</v>
      </c>
      <c r="G86" s="85">
        <v>1004</v>
      </c>
      <c r="H86" s="84">
        <v>123003042</v>
      </c>
      <c r="I86" s="83"/>
      <c r="J86" s="26">
        <v>132000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132000</v>
      </c>
      <c r="V86" s="26">
        <v>132000</v>
      </c>
      <c r="W86" s="26">
        <v>0</v>
      </c>
      <c r="X86" s="26">
        <v>0</v>
      </c>
      <c r="Y86" s="26">
        <v>0</v>
      </c>
      <c r="Z86" s="26">
        <v>0</v>
      </c>
      <c r="AA86" s="71">
        <v>132000</v>
      </c>
      <c r="AB86" s="71">
        <v>0</v>
      </c>
      <c r="AC86" s="71">
        <v>0</v>
      </c>
      <c r="AD86" s="71">
        <v>0</v>
      </c>
      <c r="AE86" s="71">
        <v>0</v>
      </c>
      <c r="AF86" s="71">
        <v>0</v>
      </c>
      <c r="AG86" s="71">
        <v>0</v>
      </c>
      <c r="AH86" s="71">
        <v>0</v>
      </c>
      <c r="AI86" s="71">
        <v>0</v>
      </c>
      <c r="AJ86" s="71">
        <v>132000</v>
      </c>
      <c r="AK86" s="71">
        <v>0</v>
      </c>
      <c r="AL86" s="71">
        <v>0</v>
      </c>
      <c r="AM86" s="71">
        <v>0</v>
      </c>
      <c r="AN86" s="1"/>
    </row>
    <row r="87" spans="1:40" ht="12.75" customHeight="1" x14ac:dyDescent="0.25">
      <c r="A87" s="2"/>
      <c r="B87" s="56" t="s">
        <v>189</v>
      </c>
      <c r="C87" s="56"/>
      <c r="D87" s="38" t="s">
        <v>21</v>
      </c>
      <c r="E87" s="86"/>
      <c r="F87" s="76">
        <v>953</v>
      </c>
      <c r="G87" s="85">
        <v>1004</v>
      </c>
      <c r="H87" s="84">
        <v>123003043</v>
      </c>
      <c r="I87" s="83"/>
      <c r="J87" s="26">
        <v>10400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10400</v>
      </c>
      <c r="V87" s="26">
        <v>10400</v>
      </c>
      <c r="W87" s="26">
        <v>0</v>
      </c>
      <c r="X87" s="26">
        <v>0</v>
      </c>
      <c r="Y87" s="26">
        <v>0</v>
      </c>
      <c r="Z87" s="26">
        <v>0</v>
      </c>
      <c r="AA87" s="71">
        <v>10400</v>
      </c>
      <c r="AB87" s="71">
        <v>0</v>
      </c>
      <c r="AC87" s="71">
        <v>0</v>
      </c>
      <c r="AD87" s="71">
        <v>0</v>
      </c>
      <c r="AE87" s="71">
        <v>0</v>
      </c>
      <c r="AF87" s="71">
        <v>0</v>
      </c>
      <c r="AG87" s="71">
        <v>0</v>
      </c>
      <c r="AH87" s="71">
        <v>0</v>
      </c>
      <c r="AI87" s="71">
        <v>0</v>
      </c>
      <c r="AJ87" s="71">
        <v>10400</v>
      </c>
      <c r="AK87" s="71">
        <v>0</v>
      </c>
      <c r="AL87" s="71">
        <v>0</v>
      </c>
      <c r="AM87" s="71">
        <v>0</v>
      </c>
      <c r="AN87" s="1"/>
    </row>
    <row r="88" spans="1:40" ht="12.75" customHeight="1" x14ac:dyDescent="0.25">
      <c r="A88" s="2"/>
      <c r="B88" s="56" t="s">
        <v>189</v>
      </c>
      <c r="C88" s="56"/>
      <c r="D88" s="38" t="s">
        <v>21</v>
      </c>
      <c r="E88" s="86"/>
      <c r="F88" s="76">
        <v>953</v>
      </c>
      <c r="G88" s="85">
        <v>1006</v>
      </c>
      <c r="H88" s="84">
        <v>123003027</v>
      </c>
      <c r="I88" s="83"/>
      <c r="J88" s="26">
        <v>7288200</v>
      </c>
      <c r="K88" s="26">
        <v>519000</v>
      </c>
      <c r="L88" s="26">
        <v>576000</v>
      </c>
      <c r="M88" s="26">
        <v>578000</v>
      </c>
      <c r="N88" s="26">
        <v>1673000</v>
      </c>
      <c r="O88" s="26">
        <v>712000</v>
      </c>
      <c r="P88" s="26">
        <v>706000</v>
      </c>
      <c r="Q88" s="26">
        <v>709000</v>
      </c>
      <c r="R88" s="26">
        <v>2127000</v>
      </c>
      <c r="S88" s="26">
        <v>546000</v>
      </c>
      <c r="T88" s="26">
        <v>633000</v>
      </c>
      <c r="U88" s="26">
        <v>526000</v>
      </c>
      <c r="V88" s="26">
        <v>1705000</v>
      </c>
      <c r="W88" s="26">
        <v>659000</v>
      </c>
      <c r="X88" s="26">
        <v>526000</v>
      </c>
      <c r="Y88" s="26">
        <v>598200</v>
      </c>
      <c r="Z88" s="26">
        <v>1783200</v>
      </c>
      <c r="AA88" s="71">
        <v>7288200</v>
      </c>
      <c r="AB88" s="71">
        <v>519000</v>
      </c>
      <c r="AC88" s="71">
        <v>576000</v>
      </c>
      <c r="AD88" s="71">
        <v>578000</v>
      </c>
      <c r="AE88" s="71">
        <v>712000</v>
      </c>
      <c r="AF88" s="71">
        <v>706000</v>
      </c>
      <c r="AG88" s="71">
        <v>709000</v>
      </c>
      <c r="AH88" s="71">
        <v>546000</v>
      </c>
      <c r="AI88" s="71">
        <v>633000</v>
      </c>
      <c r="AJ88" s="71">
        <v>526000</v>
      </c>
      <c r="AK88" s="71">
        <v>659000</v>
      </c>
      <c r="AL88" s="71">
        <v>526000</v>
      </c>
      <c r="AM88" s="71">
        <v>598200</v>
      </c>
      <c r="AN88" s="1"/>
    </row>
    <row r="89" spans="1:40" ht="12.75" customHeight="1" x14ac:dyDescent="0.25">
      <c r="A89" s="2"/>
      <c r="B89" s="56" t="s">
        <v>189</v>
      </c>
      <c r="C89" s="56"/>
      <c r="D89" s="38" t="s">
        <v>21</v>
      </c>
      <c r="E89" s="86"/>
      <c r="F89" s="76">
        <v>953</v>
      </c>
      <c r="G89" s="85">
        <v>1006</v>
      </c>
      <c r="H89" s="84">
        <v>123003031</v>
      </c>
      <c r="I89" s="83"/>
      <c r="J89" s="26">
        <v>1488900</v>
      </c>
      <c r="K89" s="26">
        <v>92000</v>
      </c>
      <c r="L89" s="26">
        <v>147000</v>
      </c>
      <c r="M89" s="26">
        <v>169000</v>
      </c>
      <c r="N89" s="26">
        <v>408000</v>
      </c>
      <c r="O89" s="26">
        <v>140500</v>
      </c>
      <c r="P89" s="26">
        <v>109000</v>
      </c>
      <c r="Q89" s="26">
        <v>183900</v>
      </c>
      <c r="R89" s="26">
        <v>433400</v>
      </c>
      <c r="S89" s="26">
        <v>101000</v>
      </c>
      <c r="T89" s="26">
        <v>91000</v>
      </c>
      <c r="U89" s="26">
        <v>143200</v>
      </c>
      <c r="V89" s="26">
        <v>335200</v>
      </c>
      <c r="W89" s="26">
        <v>92000</v>
      </c>
      <c r="X89" s="26">
        <v>92000</v>
      </c>
      <c r="Y89" s="26">
        <v>128300</v>
      </c>
      <c r="Z89" s="26">
        <v>312300</v>
      </c>
      <c r="AA89" s="71">
        <v>1488900</v>
      </c>
      <c r="AB89" s="71">
        <v>92000</v>
      </c>
      <c r="AC89" s="71">
        <v>147000</v>
      </c>
      <c r="AD89" s="71">
        <v>169000</v>
      </c>
      <c r="AE89" s="71">
        <v>140500</v>
      </c>
      <c r="AF89" s="71">
        <v>109000</v>
      </c>
      <c r="AG89" s="71">
        <v>183900</v>
      </c>
      <c r="AH89" s="71">
        <v>101000</v>
      </c>
      <c r="AI89" s="71">
        <v>91000</v>
      </c>
      <c r="AJ89" s="71">
        <v>143200</v>
      </c>
      <c r="AK89" s="71">
        <v>92000</v>
      </c>
      <c r="AL89" s="71">
        <v>92000</v>
      </c>
      <c r="AM89" s="71">
        <v>128300</v>
      </c>
      <c r="AN89" s="1"/>
    </row>
    <row r="90" spans="1:40" ht="12.75" customHeight="1" x14ac:dyDescent="0.25">
      <c r="A90" s="2"/>
      <c r="B90" s="57" t="s">
        <v>189</v>
      </c>
      <c r="C90" s="57"/>
      <c r="D90" s="24" t="s">
        <v>21</v>
      </c>
      <c r="E90" s="82"/>
      <c r="F90" s="76">
        <v>953</v>
      </c>
      <c r="G90" s="81">
        <v>1006</v>
      </c>
      <c r="H90" s="80">
        <v>300100000</v>
      </c>
      <c r="I90" s="79"/>
      <c r="J90" s="10">
        <v>44100</v>
      </c>
      <c r="K90" s="10">
        <v>0</v>
      </c>
      <c r="L90" s="10">
        <v>0</v>
      </c>
      <c r="M90" s="10">
        <v>0</v>
      </c>
      <c r="N90" s="26">
        <v>0</v>
      </c>
      <c r="O90" s="10">
        <v>0</v>
      </c>
      <c r="P90" s="10">
        <v>0</v>
      </c>
      <c r="Q90" s="10">
        <v>0</v>
      </c>
      <c r="R90" s="26">
        <v>0</v>
      </c>
      <c r="S90" s="10">
        <v>0</v>
      </c>
      <c r="T90" s="10">
        <v>0</v>
      </c>
      <c r="U90" s="10">
        <v>0</v>
      </c>
      <c r="V90" s="26">
        <v>0</v>
      </c>
      <c r="W90" s="10">
        <v>0</v>
      </c>
      <c r="X90" s="10">
        <v>44100</v>
      </c>
      <c r="Y90" s="10">
        <v>0</v>
      </c>
      <c r="Z90" s="26">
        <v>44100</v>
      </c>
      <c r="AA90" s="71">
        <v>44100</v>
      </c>
      <c r="AB90" s="71">
        <v>0</v>
      </c>
      <c r="AC90" s="71">
        <v>0</v>
      </c>
      <c r="AD90" s="71">
        <v>0</v>
      </c>
      <c r="AE90" s="71">
        <v>0</v>
      </c>
      <c r="AF90" s="71">
        <v>0</v>
      </c>
      <c r="AG90" s="71">
        <v>0</v>
      </c>
      <c r="AH90" s="71">
        <v>0</v>
      </c>
      <c r="AI90" s="71">
        <v>0</v>
      </c>
      <c r="AJ90" s="71">
        <v>0</v>
      </c>
      <c r="AK90" s="71">
        <v>0</v>
      </c>
      <c r="AL90" s="71">
        <v>44100</v>
      </c>
      <c r="AM90" s="71">
        <v>0</v>
      </c>
      <c r="AN90" s="1"/>
    </row>
    <row r="91" spans="1:40" ht="21.75" customHeight="1" x14ac:dyDescent="0.25">
      <c r="A91" s="2"/>
      <c r="B91" s="156" t="s">
        <v>13</v>
      </c>
      <c r="C91" s="156"/>
      <c r="D91" s="156"/>
      <c r="E91" s="156"/>
      <c r="F91" s="72" t="s">
        <v>147</v>
      </c>
      <c r="G91" s="166"/>
      <c r="H91" s="166"/>
      <c r="I91" s="167"/>
      <c r="J91" s="20">
        <v>48100</v>
      </c>
      <c r="K91" s="20">
        <v>0</v>
      </c>
      <c r="L91" s="20">
        <v>0</v>
      </c>
      <c r="M91" s="5">
        <v>0</v>
      </c>
      <c r="N91" s="67">
        <v>0</v>
      </c>
      <c r="O91" s="20">
        <v>48100</v>
      </c>
      <c r="P91" s="20">
        <v>0</v>
      </c>
      <c r="Q91" s="5">
        <v>0</v>
      </c>
      <c r="R91" s="67">
        <v>48100</v>
      </c>
      <c r="S91" s="20">
        <v>0</v>
      </c>
      <c r="T91" s="20">
        <v>0</v>
      </c>
      <c r="U91" s="5">
        <v>0</v>
      </c>
      <c r="V91" s="67">
        <v>0</v>
      </c>
      <c r="W91" s="20">
        <v>0</v>
      </c>
      <c r="X91" s="20">
        <v>0</v>
      </c>
      <c r="Y91" s="5">
        <v>0</v>
      </c>
      <c r="Z91" s="67">
        <v>0</v>
      </c>
      <c r="AA91" s="71">
        <v>0</v>
      </c>
      <c r="AB91" s="71">
        <v>0</v>
      </c>
      <c r="AC91" s="71">
        <v>0</v>
      </c>
      <c r="AD91" s="71">
        <v>0</v>
      </c>
      <c r="AE91" s="71">
        <v>0</v>
      </c>
      <c r="AF91" s="71">
        <v>0</v>
      </c>
      <c r="AG91" s="71">
        <v>0</v>
      </c>
      <c r="AH91" s="71">
        <v>0</v>
      </c>
      <c r="AI91" s="71">
        <v>0</v>
      </c>
      <c r="AJ91" s="71">
        <v>0</v>
      </c>
      <c r="AK91" s="71">
        <v>0</v>
      </c>
      <c r="AL91" s="71">
        <v>0</v>
      </c>
      <c r="AM91" s="71">
        <v>0</v>
      </c>
      <c r="AN91" s="1"/>
    </row>
    <row r="92" spans="1:40" ht="21.75" customHeight="1" x14ac:dyDescent="0.25">
      <c r="A92" s="2"/>
      <c r="B92" s="78" t="s">
        <v>188</v>
      </c>
      <c r="C92" s="78"/>
      <c r="D92" s="18" t="s">
        <v>12</v>
      </c>
      <c r="E92" s="77"/>
      <c r="F92" s="76">
        <v>902</v>
      </c>
      <c r="G92" s="75">
        <v>105</v>
      </c>
      <c r="H92" s="74">
        <v>203266000</v>
      </c>
      <c r="I92" s="73"/>
      <c r="J92" s="14">
        <v>48100</v>
      </c>
      <c r="K92" s="14">
        <v>0</v>
      </c>
      <c r="L92" s="14">
        <v>0</v>
      </c>
      <c r="M92" s="14">
        <v>0</v>
      </c>
      <c r="N92" s="26">
        <v>0</v>
      </c>
      <c r="O92" s="14">
        <v>48100</v>
      </c>
      <c r="P92" s="14">
        <v>0</v>
      </c>
      <c r="Q92" s="14">
        <v>0</v>
      </c>
      <c r="R92" s="26">
        <v>48100</v>
      </c>
      <c r="S92" s="14">
        <v>0</v>
      </c>
      <c r="T92" s="14">
        <v>0</v>
      </c>
      <c r="U92" s="14">
        <v>0</v>
      </c>
      <c r="V92" s="26">
        <v>0</v>
      </c>
      <c r="W92" s="14">
        <v>0</v>
      </c>
      <c r="X92" s="14">
        <v>0</v>
      </c>
      <c r="Y92" s="14">
        <v>0</v>
      </c>
      <c r="Z92" s="26">
        <v>0</v>
      </c>
      <c r="AA92" s="71">
        <v>0</v>
      </c>
      <c r="AB92" s="71">
        <v>0</v>
      </c>
      <c r="AC92" s="71">
        <v>0</v>
      </c>
      <c r="AD92" s="71">
        <v>0</v>
      </c>
      <c r="AE92" s="71">
        <v>0</v>
      </c>
      <c r="AF92" s="71">
        <v>0</v>
      </c>
      <c r="AG92" s="71">
        <v>0</v>
      </c>
      <c r="AH92" s="71">
        <v>0</v>
      </c>
      <c r="AI92" s="71">
        <v>0</v>
      </c>
      <c r="AJ92" s="71">
        <v>0</v>
      </c>
      <c r="AK92" s="71">
        <v>0</v>
      </c>
      <c r="AL92" s="71">
        <v>0</v>
      </c>
      <c r="AM92" s="71">
        <v>0</v>
      </c>
      <c r="AN92" s="1"/>
    </row>
    <row r="93" spans="1:40" ht="12.75" customHeight="1" x14ac:dyDescent="0.25">
      <c r="A93" s="2"/>
      <c r="B93" s="156" t="s">
        <v>10</v>
      </c>
      <c r="C93" s="156"/>
      <c r="D93" s="156"/>
      <c r="E93" s="156"/>
      <c r="F93" s="72" t="s">
        <v>147</v>
      </c>
      <c r="G93" s="166"/>
      <c r="H93" s="166"/>
      <c r="I93" s="167"/>
      <c r="J93" s="20">
        <v>113012400</v>
      </c>
      <c r="K93" s="20">
        <v>3704200</v>
      </c>
      <c r="L93" s="20">
        <v>11044736.630000001</v>
      </c>
      <c r="M93" s="5">
        <v>11044736.630000001</v>
      </c>
      <c r="N93" s="67">
        <v>25793673.260000002</v>
      </c>
      <c r="O93" s="20">
        <v>11044736.630000001</v>
      </c>
      <c r="P93" s="20">
        <v>21395736.629999999</v>
      </c>
      <c r="Q93" s="5">
        <v>8078036.6299999999</v>
      </c>
      <c r="R93" s="67">
        <v>40518509.890000001</v>
      </c>
      <c r="S93" s="20">
        <v>0</v>
      </c>
      <c r="T93" s="20">
        <v>2928500</v>
      </c>
      <c r="U93" s="5">
        <v>3704200</v>
      </c>
      <c r="V93" s="67">
        <v>6632700</v>
      </c>
      <c r="W93" s="20">
        <v>11044736.630000001</v>
      </c>
      <c r="X93" s="20">
        <v>27323780.219999999</v>
      </c>
      <c r="Y93" s="5">
        <v>1699000</v>
      </c>
      <c r="Z93" s="67">
        <v>40067516.850000001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0</v>
      </c>
      <c r="AG93" s="71">
        <v>0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1"/>
    </row>
    <row r="94" spans="1:40" ht="12.75" customHeight="1" x14ac:dyDescent="0.25">
      <c r="A94" s="2"/>
      <c r="B94" s="91" t="s">
        <v>188</v>
      </c>
      <c r="C94" s="91"/>
      <c r="D94" s="7" t="s">
        <v>7</v>
      </c>
      <c r="E94" s="90"/>
      <c r="F94" s="76">
        <v>925</v>
      </c>
      <c r="G94" s="89">
        <v>702</v>
      </c>
      <c r="H94" s="88">
        <v>202175002</v>
      </c>
      <c r="I94" s="87"/>
      <c r="J94" s="27">
        <v>67662800</v>
      </c>
      <c r="K94" s="27">
        <v>0</v>
      </c>
      <c r="L94" s="27">
        <v>7340536.6299999999</v>
      </c>
      <c r="M94" s="27">
        <v>7340536.6299999999</v>
      </c>
      <c r="N94" s="26">
        <v>14681073.26</v>
      </c>
      <c r="O94" s="27">
        <v>7340536.6299999999</v>
      </c>
      <c r="P94" s="27">
        <v>7340536.6299999999</v>
      </c>
      <c r="Q94" s="27">
        <v>7340536.6299999999</v>
      </c>
      <c r="R94" s="26">
        <v>22021609.890000001</v>
      </c>
      <c r="S94" s="27">
        <v>0</v>
      </c>
      <c r="T94" s="27">
        <v>0</v>
      </c>
      <c r="U94" s="27">
        <v>0</v>
      </c>
      <c r="V94" s="26">
        <v>0</v>
      </c>
      <c r="W94" s="27">
        <v>7340536.6299999999</v>
      </c>
      <c r="X94" s="27">
        <v>23619580.219999999</v>
      </c>
      <c r="Y94" s="27">
        <v>0</v>
      </c>
      <c r="Z94" s="26">
        <v>30960116.850000001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1"/>
    </row>
    <row r="95" spans="1:40" ht="12.75" customHeight="1" x14ac:dyDescent="0.25">
      <c r="A95" s="2"/>
      <c r="B95" s="56" t="s">
        <v>188</v>
      </c>
      <c r="C95" s="56"/>
      <c r="D95" s="38" t="s">
        <v>7</v>
      </c>
      <c r="E95" s="86"/>
      <c r="F95" s="76">
        <v>925</v>
      </c>
      <c r="G95" s="85">
        <v>702</v>
      </c>
      <c r="H95" s="84">
        <v>202998000</v>
      </c>
      <c r="I95" s="83"/>
      <c r="J95" s="26">
        <v>2904400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2904400</v>
      </c>
      <c r="U95" s="26">
        <v>0</v>
      </c>
      <c r="V95" s="26">
        <v>2904400</v>
      </c>
      <c r="W95" s="26">
        <v>0</v>
      </c>
      <c r="X95" s="26">
        <v>0</v>
      </c>
      <c r="Y95" s="26">
        <v>0</v>
      </c>
      <c r="Z95" s="26">
        <v>0</v>
      </c>
      <c r="AA95" s="71">
        <v>0</v>
      </c>
      <c r="AB95" s="71">
        <v>0</v>
      </c>
      <c r="AC95" s="71">
        <v>0</v>
      </c>
      <c r="AD95" s="71">
        <v>0</v>
      </c>
      <c r="AE95" s="71">
        <v>0</v>
      </c>
      <c r="AF95" s="71">
        <v>0</v>
      </c>
      <c r="AG95" s="71">
        <v>0</v>
      </c>
      <c r="AH95" s="71">
        <v>0</v>
      </c>
      <c r="AI95" s="71">
        <v>0</v>
      </c>
      <c r="AJ95" s="71">
        <v>0</v>
      </c>
      <c r="AK95" s="71">
        <v>0</v>
      </c>
      <c r="AL95" s="71">
        <v>0</v>
      </c>
      <c r="AM95" s="71">
        <v>0</v>
      </c>
      <c r="AN95" s="1"/>
    </row>
    <row r="96" spans="1:40" ht="12.75" customHeight="1" x14ac:dyDescent="0.25">
      <c r="A96" s="2"/>
      <c r="B96" s="57" t="s">
        <v>188</v>
      </c>
      <c r="C96" s="57"/>
      <c r="D96" s="24" t="s">
        <v>7</v>
      </c>
      <c r="E96" s="82"/>
      <c r="F96" s="76">
        <v>925</v>
      </c>
      <c r="G96" s="81">
        <v>702</v>
      </c>
      <c r="H96" s="80">
        <v>204385000</v>
      </c>
      <c r="I96" s="79"/>
      <c r="J96" s="10">
        <v>42445200</v>
      </c>
      <c r="K96" s="10">
        <v>3704200</v>
      </c>
      <c r="L96" s="10">
        <v>3704200</v>
      </c>
      <c r="M96" s="10">
        <v>3704200</v>
      </c>
      <c r="N96" s="26">
        <v>11112600</v>
      </c>
      <c r="O96" s="10">
        <v>3704200</v>
      </c>
      <c r="P96" s="10">
        <v>14055200</v>
      </c>
      <c r="Q96" s="10">
        <v>737500</v>
      </c>
      <c r="R96" s="26">
        <v>18496900</v>
      </c>
      <c r="S96" s="10">
        <v>0</v>
      </c>
      <c r="T96" s="10">
        <v>24100</v>
      </c>
      <c r="U96" s="10">
        <v>3704200</v>
      </c>
      <c r="V96" s="26">
        <v>3728300</v>
      </c>
      <c r="W96" s="10">
        <v>3704200</v>
      </c>
      <c r="X96" s="10">
        <v>3704200</v>
      </c>
      <c r="Y96" s="10">
        <v>1699000</v>
      </c>
      <c r="Z96" s="26">
        <v>9107400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1"/>
    </row>
    <row r="97" spans="1:40" ht="12.75" customHeight="1" x14ac:dyDescent="0.25">
      <c r="A97" s="2"/>
      <c r="B97" s="156" t="s">
        <v>5</v>
      </c>
      <c r="C97" s="156"/>
      <c r="D97" s="156"/>
      <c r="E97" s="156"/>
      <c r="F97" s="72" t="s">
        <v>147</v>
      </c>
      <c r="G97" s="166"/>
      <c r="H97" s="166"/>
      <c r="I97" s="167"/>
      <c r="J97" s="20">
        <v>620300</v>
      </c>
      <c r="K97" s="20">
        <v>0</v>
      </c>
      <c r="L97" s="20">
        <v>0</v>
      </c>
      <c r="M97" s="5">
        <v>0</v>
      </c>
      <c r="N97" s="67">
        <v>0</v>
      </c>
      <c r="O97" s="20">
        <v>0</v>
      </c>
      <c r="P97" s="20">
        <v>0</v>
      </c>
      <c r="Q97" s="5">
        <v>620300</v>
      </c>
      <c r="R97" s="67">
        <v>620300</v>
      </c>
      <c r="S97" s="20">
        <v>0</v>
      </c>
      <c r="T97" s="20">
        <v>0</v>
      </c>
      <c r="U97" s="5">
        <v>0</v>
      </c>
      <c r="V97" s="67">
        <v>0</v>
      </c>
      <c r="W97" s="20">
        <v>0</v>
      </c>
      <c r="X97" s="20">
        <v>0</v>
      </c>
      <c r="Y97" s="5">
        <v>0</v>
      </c>
      <c r="Z97" s="67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71">
        <v>0</v>
      </c>
      <c r="AH97" s="71">
        <v>0</v>
      </c>
      <c r="AI97" s="71">
        <v>0</v>
      </c>
      <c r="AJ97" s="71">
        <v>0</v>
      </c>
      <c r="AK97" s="71">
        <v>0</v>
      </c>
      <c r="AL97" s="71">
        <v>0</v>
      </c>
      <c r="AM97" s="71">
        <v>0</v>
      </c>
      <c r="AN97" s="1"/>
    </row>
    <row r="98" spans="1:40" ht="12.75" customHeight="1" x14ac:dyDescent="0.25">
      <c r="A98" s="2"/>
      <c r="B98" s="78" t="s">
        <v>188</v>
      </c>
      <c r="C98" s="78"/>
      <c r="D98" s="18" t="s">
        <v>4</v>
      </c>
      <c r="E98" s="77"/>
      <c r="F98" s="140">
        <v>926</v>
      </c>
      <c r="G98" s="75">
        <v>801</v>
      </c>
      <c r="H98" s="74">
        <v>202296000</v>
      </c>
      <c r="I98" s="73"/>
      <c r="J98" s="14">
        <v>620300</v>
      </c>
      <c r="K98" s="14">
        <v>0</v>
      </c>
      <c r="L98" s="14">
        <v>0</v>
      </c>
      <c r="M98" s="14">
        <v>0</v>
      </c>
      <c r="N98" s="10">
        <v>0</v>
      </c>
      <c r="O98" s="14">
        <v>0</v>
      </c>
      <c r="P98" s="14">
        <v>0</v>
      </c>
      <c r="Q98" s="14">
        <v>620300</v>
      </c>
      <c r="R98" s="10">
        <v>620300</v>
      </c>
      <c r="S98" s="14">
        <v>0</v>
      </c>
      <c r="T98" s="14">
        <v>0</v>
      </c>
      <c r="U98" s="14">
        <v>0</v>
      </c>
      <c r="V98" s="10">
        <v>0</v>
      </c>
      <c r="W98" s="14">
        <v>0</v>
      </c>
      <c r="X98" s="14">
        <v>0</v>
      </c>
      <c r="Y98" s="14">
        <v>0</v>
      </c>
      <c r="Z98" s="26">
        <v>0</v>
      </c>
      <c r="AA98" s="71">
        <v>0</v>
      </c>
      <c r="AB98" s="71">
        <v>0</v>
      </c>
      <c r="AC98" s="71">
        <v>0</v>
      </c>
      <c r="AD98" s="71">
        <v>0</v>
      </c>
      <c r="AE98" s="71">
        <v>0</v>
      </c>
      <c r="AF98" s="71">
        <v>0</v>
      </c>
      <c r="AG98" s="71">
        <v>0</v>
      </c>
      <c r="AH98" s="71">
        <v>0</v>
      </c>
      <c r="AI98" s="71">
        <v>0</v>
      </c>
      <c r="AJ98" s="71">
        <v>0</v>
      </c>
      <c r="AK98" s="71">
        <v>0</v>
      </c>
      <c r="AL98" s="71">
        <v>0</v>
      </c>
      <c r="AM98" s="71">
        <v>0</v>
      </c>
      <c r="AN98" s="1"/>
    </row>
    <row r="99" spans="1:40" ht="12.75" customHeight="1" x14ac:dyDescent="0.25">
      <c r="A99" s="1"/>
      <c r="B99" s="70"/>
      <c r="C99" s="70"/>
      <c r="D99" s="141" t="s">
        <v>187</v>
      </c>
      <c r="E99" s="34"/>
      <c r="F99" s="34" t="s">
        <v>0</v>
      </c>
      <c r="G99" s="34"/>
      <c r="H99" s="34"/>
      <c r="I99" s="34"/>
      <c r="J99" s="54">
        <v>2735960099.5599999</v>
      </c>
      <c r="K99" s="54">
        <v>102893972.91</v>
      </c>
      <c r="L99" s="54">
        <v>429984224.69</v>
      </c>
      <c r="M99" s="54">
        <v>202948617.97999999</v>
      </c>
      <c r="N99" s="54">
        <v>735826815.58000004</v>
      </c>
      <c r="O99" s="54">
        <v>387251037.19999999</v>
      </c>
      <c r="P99" s="54">
        <v>248414296.37</v>
      </c>
      <c r="Q99" s="54">
        <v>284202187.81</v>
      </c>
      <c r="R99" s="54">
        <v>919867521.38</v>
      </c>
      <c r="S99" s="54">
        <v>199505118.50999999</v>
      </c>
      <c r="T99" s="54">
        <v>117092362.68000001</v>
      </c>
      <c r="U99" s="54">
        <v>190152286.66999999</v>
      </c>
      <c r="V99" s="54">
        <v>506749767.86000001</v>
      </c>
      <c r="W99" s="54">
        <v>199803844.81999999</v>
      </c>
      <c r="X99" s="54">
        <v>174298581.84</v>
      </c>
      <c r="Y99" s="54">
        <v>199413568.08000001</v>
      </c>
      <c r="Z99" s="69">
        <v>573515994.74000001</v>
      </c>
      <c r="AA99" s="68">
        <v>2622279299.5599999</v>
      </c>
      <c r="AB99" s="68">
        <v>99189772.909999996</v>
      </c>
      <c r="AC99" s="68">
        <v>418939488.06</v>
      </c>
      <c r="AD99" s="68">
        <v>191903881.34999999</v>
      </c>
      <c r="AE99" s="68">
        <v>376158200.56999999</v>
      </c>
      <c r="AF99" s="68">
        <v>227018559.74000001</v>
      </c>
      <c r="AG99" s="68">
        <v>275503851.18000001</v>
      </c>
      <c r="AH99" s="68">
        <v>199505118.50999999</v>
      </c>
      <c r="AI99" s="68">
        <v>114163862.68000001</v>
      </c>
      <c r="AJ99" s="68">
        <v>186448086.66999999</v>
      </c>
      <c r="AK99" s="68">
        <v>188759108.19</v>
      </c>
      <c r="AL99" s="68">
        <v>146974801.62</v>
      </c>
      <c r="AM99" s="68">
        <v>197714568.08000001</v>
      </c>
      <c r="AN99" s="1"/>
    </row>
  </sheetData>
  <mergeCells count="36">
    <mergeCell ref="B97:E97"/>
    <mergeCell ref="G97:I97"/>
    <mergeCell ref="B77:E77"/>
    <mergeCell ref="G77:I77"/>
    <mergeCell ref="B80:E80"/>
    <mergeCell ref="G80:I80"/>
    <mergeCell ref="B91:E91"/>
    <mergeCell ref="G91:I91"/>
    <mergeCell ref="B66:E66"/>
    <mergeCell ref="G66:I66"/>
    <mergeCell ref="B71:E71"/>
    <mergeCell ref="G71:I71"/>
    <mergeCell ref="B93:E93"/>
    <mergeCell ref="G93:I93"/>
    <mergeCell ref="B6:E6"/>
    <mergeCell ref="G6:I6"/>
    <mergeCell ref="B8:E8"/>
    <mergeCell ref="G8:I8"/>
    <mergeCell ref="B36:E36"/>
    <mergeCell ref="G36:I36"/>
    <mergeCell ref="B39:E39"/>
    <mergeCell ref="G39:I39"/>
    <mergeCell ref="B41:E41"/>
    <mergeCell ref="G41:I41"/>
    <mergeCell ref="B43:E43"/>
    <mergeCell ref="G43:I43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.19685039370078741" header="0" footer="0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B76F-719D-4B91-A1E3-B37E03FDE43C}">
  <sheetPr>
    <pageSetUpPr fitToPage="1"/>
  </sheetPr>
  <dimension ref="A1:AK23"/>
  <sheetViews>
    <sheetView showGridLines="0" workbookViewId="0">
      <selection activeCell="M17" sqref="M17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40.1796875" customWidth="1"/>
    <col min="4" max="4" width="17.90625" customWidth="1"/>
    <col min="5" max="5" width="7.54296875" customWidth="1"/>
    <col min="6" max="6" width="0" hidden="1" customWidth="1"/>
    <col min="7" max="7" width="13.26953125" customWidth="1"/>
    <col min="8" max="8" width="11.90625" customWidth="1"/>
    <col min="9" max="9" width="11.1796875" customWidth="1"/>
    <col min="10" max="10" width="12.81640625" customWidth="1"/>
    <col min="11" max="11" width="0" hidden="1" customWidth="1"/>
    <col min="12" max="12" width="13" customWidth="1"/>
    <col min="13" max="14" width="14.26953125" customWidth="1"/>
    <col min="15" max="15" width="0" hidden="1" customWidth="1"/>
    <col min="16" max="16" width="14.26953125" customWidth="1"/>
    <col min="17" max="17" width="15" customWidth="1"/>
    <col min="18" max="18" width="13.7265625" customWidth="1"/>
    <col min="19" max="19" width="0" hidden="1" customWidth="1"/>
    <col min="20" max="20" width="14.453125" customWidth="1"/>
    <col min="21" max="21" width="12.453125" customWidth="1"/>
    <col min="22" max="22" width="12.08984375" customWidth="1"/>
    <col min="23" max="37" width="0" hidden="1" customWidth="1"/>
    <col min="38" max="255" width="9.1796875" customWidth="1"/>
  </cols>
  <sheetData>
    <row r="1" spans="1:37" ht="13.5" customHeight="1" x14ac:dyDescent="0.25">
      <c r="A1" s="1"/>
      <c r="B1" s="1"/>
      <c r="C1" s="1"/>
      <c r="D1" s="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9" t="s">
        <v>206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8" t="s">
        <v>175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4"/>
      <c r="C3" s="154" t="s">
        <v>185</v>
      </c>
      <c r="D3" s="162" t="s">
        <v>205</v>
      </c>
      <c r="E3" s="170" t="s">
        <v>172</v>
      </c>
      <c r="F3" s="170" t="s">
        <v>171</v>
      </c>
      <c r="G3" s="168" t="s">
        <v>170</v>
      </c>
      <c r="H3" s="162" t="s">
        <v>169</v>
      </c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18" customHeight="1" x14ac:dyDescent="0.25">
      <c r="A4" s="1"/>
      <c r="B4" s="155"/>
      <c r="C4" s="155"/>
      <c r="D4" s="165"/>
      <c r="E4" s="169"/>
      <c r="F4" s="169"/>
      <c r="G4" s="169"/>
      <c r="H4" s="43" t="s">
        <v>163</v>
      </c>
      <c r="I4" s="93" t="s">
        <v>162</v>
      </c>
      <c r="J4" s="93" t="s">
        <v>161</v>
      </c>
      <c r="K4" s="93" t="s">
        <v>160</v>
      </c>
      <c r="L4" s="93" t="s">
        <v>159</v>
      </c>
      <c r="M4" s="93" t="s">
        <v>158</v>
      </c>
      <c r="N4" s="93" t="s">
        <v>157</v>
      </c>
      <c r="O4" s="93" t="s">
        <v>156</v>
      </c>
      <c r="P4" s="93" t="s">
        <v>155</v>
      </c>
      <c r="Q4" s="93" t="s">
        <v>154</v>
      </c>
      <c r="R4" s="93" t="s">
        <v>153</v>
      </c>
      <c r="S4" s="93" t="s">
        <v>152</v>
      </c>
      <c r="T4" s="93" t="s">
        <v>151</v>
      </c>
      <c r="U4" s="93" t="s">
        <v>150</v>
      </c>
      <c r="V4" s="93" t="s">
        <v>149</v>
      </c>
      <c r="W4" s="93" t="s">
        <v>148</v>
      </c>
      <c r="X4" s="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102" customFormat="1" ht="12.75" customHeight="1" x14ac:dyDescent="0.25">
      <c r="A5" s="100"/>
      <c r="B5" s="100"/>
      <c r="C5" s="128">
        <v>1</v>
      </c>
      <c r="D5" s="128">
        <v>2</v>
      </c>
      <c r="E5" s="128">
        <v>3</v>
      </c>
      <c r="F5" s="128"/>
      <c r="G5" s="128">
        <v>4</v>
      </c>
      <c r="H5" s="128">
        <v>5</v>
      </c>
      <c r="I5" s="128">
        <v>6</v>
      </c>
      <c r="J5" s="128">
        <v>7</v>
      </c>
      <c r="K5" s="101"/>
      <c r="L5" s="128">
        <v>8</v>
      </c>
      <c r="M5" s="128">
        <v>9</v>
      </c>
      <c r="N5" s="128">
        <v>10</v>
      </c>
      <c r="O5" s="101"/>
      <c r="P5" s="128">
        <v>11</v>
      </c>
      <c r="Q5" s="128">
        <v>12</v>
      </c>
      <c r="R5" s="128">
        <v>13</v>
      </c>
      <c r="S5" s="101"/>
      <c r="T5" s="128">
        <v>14</v>
      </c>
      <c r="U5" s="128">
        <v>15</v>
      </c>
      <c r="V5" s="128">
        <v>16</v>
      </c>
      <c r="W5" s="101"/>
      <c r="X5" s="101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</row>
    <row r="6" spans="1:37" ht="23" customHeight="1" x14ac:dyDescent="0.25">
      <c r="A6" s="2"/>
      <c r="B6" s="175" t="s">
        <v>13</v>
      </c>
      <c r="C6" s="175"/>
      <c r="D6" s="175"/>
      <c r="E6" s="175"/>
      <c r="F6" s="176"/>
      <c r="G6" s="20">
        <v>64769500</v>
      </c>
      <c r="H6" s="20">
        <v>0</v>
      </c>
      <c r="I6" s="20">
        <v>0</v>
      </c>
      <c r="J6" s="5">
        <v>24989500</v>
      </c>
      <c r="K6" s="67">
        <v>24989500</v>
      </c>
      <c r="L6" s="20">
        <v>0</v>
      </c>
      <c r="M6" s="20">
        <v>0</v>
      </c>
      <c r="N6" s="5">
        <v>0</v>
      </c>
      <c r="O6" s="67">
        <v>0</v>
      </c>
      <c r="P6" s="20">
        <v>0</v>
      </c>
      <c r="Q6" s="20">
        <v>0</v>
      </c>
      <c r="R6" s="5">
        <v>0</v>
      </c>
      <c r="S6" s="67">
        <v>0</v>
      </c>
      <c r="T6" s="20">
        <v>0</v>
      </c>
      <c r="U6" s="20">
        <v>0</v>
      </c>
      <c r="V6" s="5">
        <v>39780000</v>
      </c>
      <c r="W6" s="66">
        <v>39780000</v>
      </c>
      <c r="X6" s="31"/>
      <c r="Y6" s="68">
        <v>64769500</v>
      </c>
      <c r="Z6" s="68">
        <v>0</v>
      </c>
      <c r="AA6" s="68">
        <v>0</v>
      </c>
      <c r="AB6" s="68">
        <v>24989500</v>
      </c>
      <c r="AC6" s="68">
        <v>0</v>
      </c>
      <c r="AD6" s="68">
        <v>0</v>
      </c>
      <c r="AE6" s="68">
        <v>0</v>
      </c>
      <c r="AF6" s="68">
        <v>0</v>
      </c>
      <c r="AG6" s="68">
        <v>0</v>
      </c>
      <c r="AH6" s="68">
        <v>0</v>
      </c>
      <c r="AI6" s="68">
        <v>0</v>
      </c>
      <c r="AJ6" s="68">
        <v>0</v>
      </c>
      <c r="AK6" s="68">
        <v>39780000</v>
      </c>
    </row>
    <row r="7" spans="1:37" ht="26" customHeight="1" x14ac:dyDescent="0.25">
      <c r="A7" s="2"/>
      <c r="B7" s="98"/>
      <c r="C7" s="7" t="s">
        <v>12</v>
      </c>
      <c r="D7" s="37" t="s">
        <v>204</v>
      </c>
      <c r="E7" s="64"/>
      <c r="F7" s="63"/>
      <c r="G7" s="27">
        <v>39780000</v>
      </c>
      <c r="H7" s="27">
        <v>0</v>
      </c>
      <c r="I7" s="27">
        <v>0</v>
      </c>
      <c r="J7" s="27">
        <v>0</v>
      </c>
      <c r="K7" s="26">
        <v>0</v>
      </c>
      <c r="L7" s="27">
        <v>0</v>
      </c>
      <c r="M7" s="27">
        <v>0</v>
      </c>
      <c r="N7" s="27">
        <v>0</v>
      </c>
      <c r="O7" s="26">
        <v>0</v>
      </c>
      <c r="P7" s="27">
        <v>0</v>
      </c>
      <c r="Q7" s="27">
        <v>0</v>
      </c>
      <c r="R7" s="27">
        <v>0</v>
      </c>
      <c r="S7" s="26">
        <v>0</v>
      </c>
      <c r="T7" s="27">
        <v>0</v>
      </c>
      <c r="U7" s="27">
        <v>0</v>
      </c>
      <c r="V7" s="27">
        <v>39780000</v>
      </c>
      <c r="W7" s="26">
        <v>39780000</v>
      </c>
      <c r="X7" s="32"/>
      <c r="Y7" s="68">
        <v>39780000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68">
        <v>0</v>
      </c>
      <c r="AI7" s="68">
        <v>0</v>
      </c>
      <c r="AJ7" s="68">
        <v>0</v>
      </c>
      <c r="AK7" s="68">
        <v>39780000</v>
      </c>
    </row>
    <row r="8" spans="1:37" ht="24" customHeight="1" x14ac:dyDescent="0.25">
      <c r="A8" s="2"/>
      <c r="B8" s="97"/>
      <c r="C8" s="38" t="s">
        <v>12</v>
      </c>
      <c r="D8" s="61" t="s">
        <v>203</v>
      </c>
      <c r="E8" s="60"/>
      <c r="F8" s="59"/>
      <c r="G8" s="26">
        <v>24989500</v>
      </c>
      <c r="H8" s="26">
        <v>0</v>
      </c>
      <c r="I8" s="26">
        <v>0</v>
      </c>
      <c r="J8" s="26">
        <v>24989500</v>
      </c>
      <c r="K8" s="26">
        <v>24989500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32"/>
      <c r="Y8" s="68">
        <v>24989500</v>
      </c>
      <c r="Z8" s="68">
        <v>0</v>
      </c>
      <c r="AA8" s="68">
        <v>0</v>
      </c>
      <c r="AB8" s="68">
        <v>24989500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</row>
    <row r="9" spans="1:37" ht="27" customHeight="1" x14ac:dyDescent="0.25">
      <c r="A9" s="1"/>
      <c r="B9" s="96"/>
      <c r="C9" s="99" t="s">
        <v>202</v>
      </c>
      <c r="D9" s="34" t="s">
        <v>0</v>
      </c>
      <c r="E9" s="34" t="s">
        <v>0</v>
      </c>
      <c r="F9" s="34" t="s">
        <v>0</v>
      </c>
      <c r="G9" s="54">
        <v>64769500</v>
      </c>
      <c r="H9" s="54">
        <v>0</v>
      </c>
      <c r="I9" s="54">
        <v>0</v>
      </c>
      <c r="J9" s="54">
        <v>24989500</v>
      </c>
      <c r="K9" s="54">
        <v>24989500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39780000</v>
      </c>
      <c r="W9" s="54">
        <v>39780000</v>
      </c>
      <c r="X9" s="32"/>
      <c r="Y9" s="68">
        <v>64769500</v>
      </c>
      <c r="Z9" s="68">
        <v>0</v>
      </c>
      <c r="AA9" s="68">
        <v>0</v>
      </c>
      <c r="AB9" s="68">
        <v>24989500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39780000</v>
      </c>
    </row>
    <row r="10" spans="1:37" ht="20.5" customHeight="1" x14ac:dyDescent="0.25">
      <c r="A10" s="1"/>
      <c r="B10" s="96"/>
      <c r="C10" s="103" t="s">
        <v>201</v>
      </c>
      <c r="D10" s="6" t="s">
        <v>0</v>
      </c>
      <c r="E10" s="6" t="s">
        <v>0</v>
      </c>
      <c r="F10" s="6" t="s">
        <v>0</v>
      </c>
      <c r="G10" s="55">
        <v>2800729599.5599999</v>
      </c>
      <c r="H10" s="55">
        <v>102893972.91</v>
      </c>
      <c r="I10" s="55">
        <v>429984224.69</v>
      </c>
      <c r="J10" s="55">
        <v>227938117.97999999</v>
      </c>
      <c r="K10" s="55">
        <v>760816315.58000004</v>
      </c>
      <c r="L10" s="55">
        <v>387251037.19999999</v>
      </c>
      <c r="M10" s="55">
        <v>248414296.37</v>
      </c>
      <c r="N10" s="55">
        <v>284202187.81</v>
      </c>
      <c r="O10" s="55">
        <v>919867521.38</v>
      </c>
      <c r="P10" s="55">
        <v>199505118.50999999</v>
      </c>
      <c r="Q10" s="55">
        <v>117092362.68000001</v>
      </c>
      <c r="R10" s="55">
        <v>190152286.66999999</v>
      </c>
      <c r="S10" s="55">
        <v>506749767.86000001</v>
      </c>
      <c r="T10" s="55">
        <v>199803844.81999999</v>
      </c>
      <c r="U10" s="55">
        <v>174298581.84</v>
      </c>
      <c r="V10" s="55">
        <v>239193568.08000001</v>
      </c>
      <c r="W10" s="55">
        <v>613295994.74000001</v>
      </c>
      <c r="X10" s="40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8.5" customHeight="1" x14ac:dyDescent="0.25">
      <c r="A11" s="1"/>
      <c r="B11" s="1"/>
      <c r="C11" s="99" t="s">
        <v>200</v>
      </c>
      <c r="D11" s="34" t="s">
        <v>0</v>
      </c>
      <c r="E11" s="34" t="s">
        <v>0</v>
      </c>
      <c r="F11" s="34" t="s">
        <v>0</v>
      </c>
      <c r="G11" s="54">
        <v>0</v>
      </c>
      <c r="H11" s="54">
        <v>-19892055.069999993</v>
      </c>
      <c r="I11" s="54">
        <v>-2078835.9100000262</v>
      </c>
      <c r="J11" s="54">
        <v>-33878798.199999988</v>
      </c>
      <c r="K11" s="54">
        <v>-55849689.180000067</v>
      </c>
      <c r="L11" s="54">
        <v>-6892562.4200000167</v>
      </c>
      <c r="M11" s="54">
        <v>-51033927.590000004</v>
      </c>
      <c r="N11" s="54">
        <v>13626551.529999971</v>
      </c>
      <c r="O11" s="54">
        <v>-44299938.480000019</v>
      </c>
      <c r="P11" s="54">
        <v>37590219.980000019</v>
      </c>
      <c r="Q11" s="54">
        <v>7649426.8099999875</v>
      </c>
      <c r="R11" s="54">
        <v>12802507.820000023</v>
      </c>
      <c r="S11" s="54">
        <v>58042154.610000014</v>
      </c>
      <c r="T11" s="54">
        <v>20812872.140000015</v>
      </c>
      <c r="U11" s="54">
        <v>7069230.9099999964</v>
      </c>
      <c r="V11" s="54">
        <v>14225370</v>
      </c>
      <c r="W11" s="54">
        <v>42107473.049999952</v>
      </c>
      <c r="X11" s="3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7" customHeight="1" x14ac:dyDescent="0.25">
      <c r="C12" s="112" t="s">
        <v>217</v>
      </c>
      <c r="D12" s="113" t="s">
        <v>0</v>
      </c>
      <c r="E12" s="114" t="s">
        <v>0</v>
      </c>
      <c r="F12" s="115"/>
      <c r="G12" s="116">
        <f>G14-G15</f>
        <v>0</v>
      </c>
      <c r="H12" s="116">
        <f>H14-H15</f>
        <v>0</v>
      </c>
      <c r="I12" s="116">
        <f t="shared" ref="I12:V12" si="0">I14-I15</f>
        <v>0</v>
      </c>
      <c r="J12" s="116">
        <f t="shared" si="0"/>
        <v>0</v>
      </c>
      <c r="K12" s="116">
        <f t="shared" si="0"/>
        <v>0</v>
      </c>
      <c r="L12" s="116">
        <f t="shared" si="0"/>
        <v>0</v>
      </c>
      <c r="M12" s="116">
        <f t="shared" si="0"/>
        <v>1956366.21</v>
      </c>
      <c r="N12" s="116">
        <f t="shared" si="0"/>
        <v>-1956366.21</v>
      </c>
      <c r="O12" s="116">
        <f t="shared" si="0"/>
        <v>0</v>
      </c>
      <c r="P12" s="116">
        <f t="shared" si="0"/>
        <v>0</v>
      </c>
      <c r="Q12" s="116">
        <f t="shared" si="0"/>
        <v>0</v>
      </c>
      <c r="R12" s="116">
        <f t="shared" si="0"/>
        <v>0</v>
      </c>
      <c r="S12" s="116">
        <f t="shared" si="0"/>
        <v>0</v>
      </c>
      <c r="T12" s="116">
        <f t="shared" si="0"/>
        <v>0</v>
      </c>
      <c r="U12" s="116">
        <f t="shared" si="0"/>
        <v>0</v>
      </c>
      <c r="V12" s="116">
        <f t="shared" si="0"/>
        <v>0</v>
      </c>
    </row>
    <row r="13" spans="1:37" x14ac:dyDescent="0.25">
      <c r="C13" s="115" t="s">
        <v>179</v>
      </c>
      <c r="D13" s="117" t="s">
        <v>0</v>
      </c>
      <c r="E13" s="118" t="s">
        <v>0</v>
      </c>
      <c r="F13" s="115"/>
      <c r="G13" s="119"/>
      <c r="H13" s="115"/>
      <c r="I13" s="120"/>
      <c r="J13" s="121"/>
      <c r="K13" s="121"/>
      <c r="L13" s="120"/>
      <c r="M13" s="120"/>
      <c r="N13" s="120"/>
      <c r="O13" s="120"/>
      <c r="P13" s="122"/>
      <c r="Q13" s="122"/>
      <c r="R13" s="120"/>
      <c r="S13" s="120"/>
      <c r="T13" s="115"/>
      <c r="U13" s="115"/>
      <c r="V13" s="123"/>
    </row>
    <row r="14" spans="1:37" ht="27.65" customHeight="1" x14ac:dyDescent="0.25">
      <c r="C14" s="124" t="s">
        <v>218</v>
      </c>
      <c r="D14" s="117" t="s">
        <v>0</v>
      </c>
      <c r="E14" s="117" t="s">
        <v>0</v>
      </c>
      <c r="F14" s="115"/>
      <c r="G14" s="116">
        <f>H14+I14+J14+L14+M14+N14+P14+Q14+R14+T14+U14+V14</f>
        <v>1956366.21</v>
      </c>
      <c r="H14" s="121"/>
      <c r="I14" s="121"/>
      <c r="J14" s="121"/>
      <c r="K14" s="121"/>
      <c r="L14" s="121"/>
      <c r="M14" s="121">
        <v>1956366.21</v>
      </c>
      <c r="N14" s="121"/>
      <c r="O14" s="121"/>
      <c r="P14" s="125"/>
      <c r="Q14" s="125"/>
      <c r="R14" s="121"/>
      <c r="S14" s="121"/>
      <c r="T14" s="121"/>
      <c r="U14" s="121"/>
      <c r="V14" s="121"/>
    </row>
    <row r="15" spans="1:37" ht="27.65" customHeight="1" x14ac:dyDescent="0.35">
      <c r="C15" s="124" t="s">
        <v>219</v>
      </c>
      <c r="D15" s="117" t="s">
        <v>0</v>
      </c>
      <c r="E15" s="117" t="s">
        <v>0</v>
      </c>
      <c r="F15" s="126"/>
      <c r="G15" s="116">
        <f>H15+I15+J15+L15+M15+N15+P15+Q15+R15+T15+U15+V15</f>
        <v>1956366.21</v>
      </c>
      <c r="H15" s="127"/>
      <c r="I15" s="121"/>
      <c r="J15" s="121"/>
      <c r="K15" s="121"/>
      <c r="L15" s="121"/>
      <c r="M15" s="121"/>
      <c r="N15" s="121">
        <v>1956366.21</v>
      </c>
      <c r="O15" s="121"/>
      <c r="P15" s="125"/>
      <c r="Q15" s="125"/>
      <c r="R15" s="121"/>
      <c r="S15" s="121"/>
      <c r="T15" s="121"/>
      <c r="U15" s="121"/>
      <c r="V15" s="121"/>
    </row>
    <row r="16" spans="1:37" ht="19.75" customHeight="1" x14ac:dyDescent="0.35">
      <c r="C16" s="172" t="s">
        <v>220</v>
      </c>
      <c r="D16" s="173"/>
      <c r="E16" s="174"/>
      <c r="F16" s="126"/>
      <c r="G16" s="116">
        <f>G11+G12</f>
        <v>0</v>
      </c>
      <c r="H16" s="116">
        <f>H11+H12</f>
        <v>-19892055.069999993</v>
      </c>
      <c r="I16" s="116">
        <f>I11+I12</f>
        <v>-2078835.9100000262</v>
      </c>
      <c r="J16" s="116">
        <f t="shared" ref="J16:V16" si="1">J11+J12</f>
        <v>-33878798.199999988</v>
      </c>
      <c r="K16" s="116">
        <f t="shared" si="1"/>
        <v>-55849689.180000067</v>
      </c>
      <c r="L16" s="116">
        <f t="shared" si="1"/>
        <v>-6892562.4200000167</v>
      </c>
      <c r="M16" s="116">
        <f t="shared" si="1"/>
        <v>-49077561.380000003</v>
      </c>
      <c r="N16" s="116">
        <f t="shared" si="1"/>
        <v>11670185.31999997</v>
      </c>
      <c r="O16" s="116">
        <f t="shared" si="1"/>
        <v>-44299938.480000019</v>
      </c>
      <c r="P16" s="116">
        <f t="shared" si="1"/>
        <v>37590219.980000019</v>
      </c>
      <c r="Q16" s="116">
        <f t="shared" si="1"/>
        <v>7649426.8099999875</v>
      </c>
      <c r="R16" s="116">
        <f t="shared" si="1"/>
        <v>12802507.820000023</v>
      </c>
      <c r="S16" s="116">
        <f t="shared" si="1"/>
        <v>58042154.610000014</v>
      </c>
      <c r="T16" s="116">
        <f t="shared" si="1"/>
        <v>20812872.140000015</v>
      </c>
      <c r="U16" s="116">
        <f t="shared" si="1"/>
        <v>7069230.9099999964</v>
      </c>
      <c r="V16" s="116">
        <f t="shared" si="1"/>
        <v>14225370</v>
      </c>
    </row>
    <row r="17" spans="3:22" x14ac:dyDescent="0.25">
      <c r="G17" s="29"/>
      <c r="M17" s="153"/>
    </row>
    <row r="19" spans="3:22" ht="15.5" x14ac:dyDescent="0.35">
      <c r="C19" s="105" t="s">
        <v>212</v>
      </c>
      <c r="D19" s="106"/>
      <c r="E19" s="107"/>
      <c r="F19" s="107"/>
      <c r="G19" s="107"/>
      <c r="H19" s="107"/>
      <c r="I19" s="107"/>
      <c r="J19" s="171"/>
      <c r="K19" s="171"/>
      <c r="L19" s="171"/>
      <c r="M19" s="108"/>
      <c r="N19" s="108"/>
      <c r="O19" s="108"/>
      <c r="P19" s="108"/>
      <c r="Q19" s="109"/>
      <c r="R19" s="108"/>
      <c r="S19" s="108"/>
      <c r="T19" s="108"/>
      <c r="U19" s="108"/>
      <c r="V19" s="108"/>
    </row>
    <row r="20" spans="3:22" ht="15.5" x14ac:dyDescent="0.35">
      <c r="C20" s="105" t="s">
        <v>213</v>
      </c>
      <c r="D20" s="110"/>
      <c r="E20" s="107"/>
      <c r="F20" s="107"/>
      <c r="G20" s="107"/>
      <c r="H20" s="107"/>
      <c r="I20" s="107"/>
      <c r="J20" s="171" t="s">
        <v>214</v>
      </c>
      <c r="K20" s="171"/>
      <c r="L20" s="171"/>
      <c r="M20" s="108"/>
      <c r="N20" s="108"/>
      <c r="O20" s="108"/>
      <c r="P20" s="108"/>
      <c r="Q20" s="109"/>
      <c r="R20" s="108"/>
      <c r="S20" s="108"/>
      <c r="T20" s="108"/>
      <c r="U20" s="108"/>
      <c r="V20" s="108"/>
    </row>
    <row r="21" spans="3:22" x14ac:dyDescent="0.25">
      <c r="C21" s="107"/>
      <c r="D21" s="110"/>
      <c r="E21" s="107"/>
      <c r="F21" s="107"/>
      <c r="G21" s="107"/>
      <c r="H21" s="107"/>
      <c r="I21" s="107"/>
      <c r="J21" s="111"/>
      <c r="K21" s="111"/>
      <c r="L21" s="111"/>
      <c r="M21" s="108"/>
      <c r="N21" s="108"/>
      <c r="O21" s="108"/>
      <c r="P21" s="108"/>
      <c r="Q21" s="109"/>
      <c r="R21" s="108"/>
      <c r="S21" s="108"/>
      <c r="T21" s="108"/>
      <c r="U21" s="108"/>
      <c r="V21" s="108"/>
    </row>
    <row r="22" spans="3:22" x14ac:dyDescent="0.25">
      <c r="C22" s="107"/>
      <c r="D22" s="110"/>
      <c r="E22" s="107"/>
      <c r="F22" s="107"/>
      <c r="G22" s="107"/>
      <c r="H22" s="107"/>
      <c r="I22" s="107"/>
      <c r="J22" s="111"/>
      <c r="K22" s="111"/>
      <c r="L22" s="111"/>
      <c r="M22" s="108"/>
      <c r="N22" s="108"/>
      <c r="O22" s="108"/>
      <c r="P22" s="108"/>
      <c r="Q22" s="109"/>
      <c r="R22" s="108"/>
      <c r="S22" s="108"/>
      <c r="T22" s="108"/>
      <c r="U22" s="108"/>
      <c r="V22" s="108"/>
    </row>
    <row r="23" spans="3:22" ht="15.5" x14ac:dyDescent="0.35">
      <c r="C23" s="105" t="s">
        <v>215</v>
      </c>
      <c r="D23" s="110"/>
      <c r="E23" s="107"/>
      <c r="F23" s="107"/>
      <c r="G23" s="107"/>
      <c r="H23" s="107"/>
      <c r="I23" s="107"/>
      <c r="J23" s="171" t="s">
        <v>216</v>
      </c>
      <c r="K23" s="171"/>
      <c r="L23" s="171"/>
      <c r="M23" s="108"/>
      <c r="N23" s="108"/>
      <c r="O23" s="108"/>
      <c r="P23" s="108"/>
      <c r="Q23" s="109"/>
      <c r="R23" s="108"/>
      <c r="S23" s="108"/>
      <c r="T23" s="108"/>
      <c r="U23" s="108"/>
      <c r="V23" s="108"/>
    </row>
  </sheetData>
  <mergeCells count="12">
    <mergeCell ref="J19:L19"/>
    <mergeCell ref="J20:L20"/>
    <mergeCell ref="J23:L23"/>
    <mergeCell ref="C16:E16"/>
    <mergeCell ref="B6:F6"/>
    <mergeCell ref="C3:C4"/>
    <mergeCell ref="B3:B4"/>
    <mergeCell ref="G3:G4"/>
    <mergeCell ref="H3:W3"/>
    <mergeCell ref="F3:F4"/>
    <mergeCell ref="E3:E4"/>
    <mergeCell ref="D3:D4"/>
  </mergeCells>
  <pageMargins left="0.74803149606299213" right="0.74803149606299213" top="0.98425196850393704" bottom="0.98425196850393704" header="0.51181102362204722" footer="0.51181102362204722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2023-01-16T14:44:16Z</cp:lastPrinted>
  <dcterms:created xsi:type="dcterms:W3CDTF">2023-01-16T11:58:16Z</dcterms:created>
  <dcterms:modified xsi:type="dcterms:W3CDTF">2023-02-20T08:43:13Z</dcterms:modified>
</cp:coreProperties>
</file>