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2\"/>
    </mc:Choice>
  </mc:AlternateContent>
  <xr:revisionPtr revIDLastSave="0" documentId="13_ncr:1_{DF4FADEB-446F-4FBE-87A6-DED9FDFDADEE}" xr6:coauthVersionLast="47" xr6:coauthVersionMax="47" xr10:uidLastSave="{00000000-0000-0000-0000-000000000000}"/>
  <bookViews>
    <workbookView xWindow="-108" yWindow="-108" windowWidth="17496" windowHeight="10416" activeTab="2" xr2:uid="{A5144F4A-E9D7-40CF-9536-9381ED1F1FF5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доходов'!$17:$17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4" l="1"/>
  <c r="V16" i="4" s="1"/>
  <c r="U12" i="4"/>
  <c r="T12" i="4"/>
  <c r="T16" i="4" s="1"/>
  <c r="S12" i="4"/>
  <c r="S16" i="4" s="1"/>
  <c r="R12" i="4"/>
  <c r="Q12" i="4"/>
  <c r="Q16" i="4" s="1"/>
  <c r="P12" i="4"/>
  <c r="O12" i="4"/>
  <c r="O16" i="4" s="1"/>
  <c r="M12" i="4"/>
  <c r="L12" i="4"/>
  <c r="K12" i="4"/>
  <c r="J12" i="4"/>
  <c r="I12" i="4"/>
  <c r="H12" i="4"/>
  <c r="U16" i="4"/>
  <c r="R16" i="4"/>
  <c r="P16" i="4"/>
  <c r="M16" i="4"/>
  <c r="L16" i="4"/>
  <c r="K16" i="4"/>
  <c r="J16" i="4"/>
  <c r="I16" i="4"/>
  <c r="H16" i="4"/>
  <c r="G15" i="4"/>
  <c r="N12" i="4"/>
  <c r="G14" i="4"/>
  <c r="N16" i="4"/>
  <c r="G12" i="4" l="1"/>
  <c r="G16" i="4" s="1"/>
</calcChain>
</file>

<file path=xl/sharedStrings.xml><?xml version="1.0" encoding="utf-8"?>
<sst xmlns="http://schemas.openxmlformats.org/spreadsheetml/2006/main" count="1082" uniqueCount="267">
  <si>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</si>
  <si>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</si>
  <si>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</si>
  <si>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</si>
  <si>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</si>
  <si>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</si>
  <si>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92521945303050000150</t>
  </si>
  <si>
    <t>Управление образованием</t>
  </si>
  <si>
    <t>92521925304050000150</t>
  </si>
  <si>
    <t>92521805020050000150</t>
  </si>
  <si>
    <t>92521805010050000150</t>
  </si>
  <si>
    <t>92520235303050000150</t>
  </si>
  <si>
    <t>92520225576050000150</t>
  </si>
  <si>
    <t>92520225304050000150</t>
  </si>
  <si>
    <t>92511302995050000130</t>
  </si>
  <si>
    <t>Итого по: Управление образованием</t>
  </si>
  <si>
    <t>90221935469050000150</t>
  </si>
  <si>
    <t>Администрация муниципального образования Усть-Лабинский район</t>
  </si>
  <si>
    <t>90220235120050000150</t>
  </si>
  <si>
    <t>90220227576050000150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</si>
  <si>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</si>
  <si>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</si>
  <si>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</si>
  <si>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</si>
  <si>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</si>
  <si>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</si>
  <si>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</si>
  <si>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</si>
  <si>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</si>
  <si>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</si>
  <si>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</si>
  <si>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95311302995050000130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</si>
  <si>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</si>
  <si>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</si>
  <si>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</si>
  <si>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</si>
  <si>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</si>
  <si>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</si>
  <si>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</si>
  <si>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</si>
  <si>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</si>
  <si>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</si>
  <si>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</si>
  <si>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</si>
  <si>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</si>
  <si>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</si>
  <si>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</si>
  <si>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</si>
  <si>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</si>
  <si>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</si>
  <si>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</si>
  <si>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</si>
  <si>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</si>
  <si>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</si>
  <si>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</si>
  <si>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</si>
  <si>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</si>
  <si>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</si>
  <si>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</si>
  <si>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</si>
  <si>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</si>
  <si>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</si>
  <si>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</si>
  <si>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</si>
  <si>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</si>
  <si>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</si>
  <si>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</si>
  <si>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91011601154010000140</t>
  </si>
  <si>
    <t>91011601074010000140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</si>
  <si>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</si>
  <si>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</si>
  <si>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</si>
  <si>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</si>
  <si>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</si>
  <si>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</si>
  <si>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</si>
  <si>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90220236900050000150</t>
  </si>
  <si>
    <t>90220230024050000150</t>
  </si>
  <si>
    <t>90220220077050000150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</si>
  <si>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</si>
  <si>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</si>
  <si>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</si>
  <si>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</si>
  <si>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</si>
  <si>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</si>
  <si>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</si>
  <si>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</si>
  <si>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</si>
  <si>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</si>
  <si>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</si>
  <si>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</si>
  <si>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</si>
  <si>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</si>
  <si>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</si>
  <si>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</si>
  <si>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</si>
  <si>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</si>
  <si>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</si>
  <si>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</si>
  <si>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</si>
  <si>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83611601203010008140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</si>
  <si>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</si>
  <si>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</si>
  <si>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</si>
  <si>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</si>
  <si>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</si>
  <si>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83611601193010013140</t>
  </si>
  <si>
    <t>83611601193010007140</t>
  </si>
  <si>
    <t>83611601193010005140</t>
  </si>
  <si>
    <t>83611601183010001140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</si>
  <si>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</si>
  <si>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</si>
  <si>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</si>
  <si>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</si>
  <si>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</si>
  <si>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</si>
  <si>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</si>
  <si>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</si>
  <si>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</si>
  <si>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</si>
  <si>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</si>
  <si>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</si>
  <si>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</si>
  <si>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</si>
  <si>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</si>
  <si>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</si>
  <si>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</si>
  <si>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</si>
  <si>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</si>
  <si>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</si>
  <si>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</si>
  <si>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</si>
  <si>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83611601053010351140</t>
  </si>
  <si>
    <t>83611601053010059140</t>
  </si>
  <si>
    <t>Итого по: Департамент по обеспечению деятельности мировых судей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</si>
  <si>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</si>
  <si>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</si>
  <si>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</si>
  <si>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</si>
  <si>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</si>
  <si>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</si>
  <si>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</si>
  <si>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</si>
  <si>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</si>
  <si>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</si>
  <si>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</si>
  <si>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</si>
  <si>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</si>
  <si>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</si>
  <si>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</si>
  <si>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18210503010014000110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</si>
  <si>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</si>
  <si>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</si>
  <si>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</si>
  <si>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</si>
  <si>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</si>
  <si>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</si>
  <si>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</si>
  <si>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</si>
  <si>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</si>
  <si>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</si>
  <si>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</si>
  <si>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</si>
  <si>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</si>
  <si>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</si>
  <si>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</si>
  <si>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</si>
  <si>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</si>
  <si>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</si>
  <si>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</si>
  <si>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</si>
  <si>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</si>
  <si>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</si>
  <si>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</si>
  <si>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</si>
  <si>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</si>
  <si>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</si>
  <si>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</si>
  <si>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</si>
  <si>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07611610123010051140</t>
  </si>
  <si>
    <t>Федеральное агенство по рыболовству</t>
  </si>
  <si>
    <t>Итого по: Федеральное агенство по рыболовству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</si>
  <si>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</si>
  <si>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</si>
  <si>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</si>
  <si>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</si>
  <si>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</si>
  <si>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</si>
  <si>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</si>
  <si>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</si>
  <si>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</si>
  <si>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</si>
  <si>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</si>
  <si>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</si>
  <si>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</si>
  <si>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</si>
  <si>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</si>
  <si>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</si>
  <si>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</si>
  <si>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</si>
  <si>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</si>
  <si>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</si>
  <si>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</si>
  <si>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</si>
  <si>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</si>
  <si>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</si>
  <si>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</si>
  <si>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</si>
  <si>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</si>
  <si>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</si>
  <si>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</si>
  <si>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</si>
  <si>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</si>
  <si>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</si>
  <si>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</si>
  <si>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</si>
  <si>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</si>
  <si>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</si>
  <si>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</si>
  <si>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</si>
  <si>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</si>
  <si>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2022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</si>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</sst>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1" formatCode="#,##0.00_ ;[Red]\-#,##0.00\ "/>
  </numFmts>
  <fonts count="17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0" fillId="0" borderId="0"/>
    <xf numFmtId="0" fontId="14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03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7" xfId="0" applyNumberFormat="1" applyBorder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horizontal="center"/>
      <protection hidden="1"/>
    </xf>
    <xf numFmtId="164" fontId="6" fillId="0" borderId="7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Protection="1">
      <protection hidden="1"/>
    </xf>
    <xf numFmtId="0" fontId="5" fillId="0" borderId="0" xfId="0" applyFont="1"/>
    <xf numFmtId="0" fontId="6" fillId="0" borderId="6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/>
    <xf numFmtId="171" fontId="15" fillId="0" borderId="0" xfId="4" applyNumberFormat="1" applyFont="1"/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0" borderId="0" xfId="4"/>
    <xf numFmtId="0" fontId="7" fillId="0" borderId="0" xfId="4"/>
    <xf numFmtId="164" fontId="6" fillId="0" borderId="0" xfId="11" applyNumberFormat="1" applyFont="1" applyBorder="1" applyAlignment="1" applyProtection="1">
      <alignment horizontal="right"/>
      <protection hidden="1"/>
    </xf>
    <xf numFmtId="0" fontId="7" fillId="0" borderId="0" xfId="3"/>
    <xf numFmtId="0" fontId="7" fillId="0" borderId="0" xfId="9"/>
    <xf numFmtId="0" fontId="7" fillId="2" borderId="0" xfId="9" applyFill="1"/>
    <xf numFmtId="0" fontId="9" fillId="0" borderId="0" xfId="10" applyFont="1"/>
    <xf numFmtId="0" fontId="9" fillId="0" borderId="0" xfId="10" applyFont="1" applyAlignment="1">
      <alignment horizontal="center"/>
    </xf>
    <xf numFmtId="0" fontId="10" fillId="0" borderId="0" xfId="13"/>
    <xf numFmtId="0" fontId="7" fillId="0" borderId="0" xfId="11" applyAlignment="1">
      <alignment horizontal="center"/>
    </xf>
    <xf numFmtId="0" fontId="7" fillId="0" borderId="0" xfId="11" applyAlignment="1">
      <alignment horizontal="left"/>
    </xf>
    <xf numFmtId="0" fontId="8" fillId="0" borderId="7" xfId="10" applyFont="1" applyBorder="1" applyAlignment="1" applyProtection="1">
      <alignment horizontal="center"/>
      <protection hidden="1"/>
    </xf>
    <xf numFmtId="0" fontId="6" fillId="0" borderId="2" xfId="10" applyFont="1" applyBorder="1" applyAlignment="1" applyProtection="1">
      <alignment wrapText="1"/>
      <protection hidden="1"/>
    </xf>
    <xf numFmtId="0" fontId="6" fillId="0" borderId="7" xfId="11" applyFont="1" applyBorder="1" applyAlignment="1" applyProtection="1">
      <alignment horizontal="center"/>
      <protection hidden="1"/>
    </xf>
    <xf numFmtId="0" fontId="6" fillId="0" borderId="6" xfId="11" applyFont="1" applyBorder="1" applyAlignment="1" applyProtection="1">
      <alignment horizontal="center"/>
      <protection hidden="1"/>
    </xf>
    <xf numFmtId="0" fontId="8" fillId="0" borderId="7" xfId="10" applyFont="1" applyBorder="1" applyAlignment="1" applyProtection="1">
      <alignment wrapText="1"/>
      <protection hidden="1"/>
    </xf>
    <xf numFmtId="164" fontId="6" fillId="0" borderId="7" xfId="11" applyNumberFormat="1" applyFont="1" applyBorder="1" applyAlignment="1" applyProtection="1">
      <alignment horizontal="right"/>
      <protection hidden="1"/>
    </xf>
    <xf numFmtId="0" fontId="8" fillId="0" borderId="6" xfId="11" applyFont="1" applyBorder="1" applyAlignment="1" applyProtection="1">
      <alignment horizontal="center"/>
      <protection hidden="1"/>
    </xf>
    <xf numFmtId="164" fontId="8" fillId="0" borderId="7" xfId="10" applyNumberFormat="1" applyFont="1" applyBorder="1" applyAlignment="1" applyProtection="1">
      <alignment wrapText="1"/>
      <protection hidden="1"/>
    </xf>
    <xf numFmtId="164" fontId="6" fillId="0" borderId="6" xfId="10" applyNumberFormat="1" applyFont="1" applyBorder="1" applyAlignment="1" applyProtection="1">
      <alignment horizontal="right"/>
      <protection hidden="1"/>
    </xf>
    <xf numFmtId="164" fontId="8" fillId="0" borderId="6" xfId="10" applyNumberFormat="1" applyFont="1" applyBorder="1" applyAlignment="1" applyProtection="1">
      <alignment horizontal="right"/>
      <protection hidden="1"/>
    </xf>
    <xf numFmtId="164" fontId="6" fillId="2" borderId="6" xfId="10" applyNumberFormat="1" applyFont="1" applyFill="1" applyBorder="1" applyAlignment="1" applyProtection="1">
      <alignment horizontal="right"/>
      <protection hidden="1"/>
    </xf>
    <xf numFmtId="0" fontId="8" fillId="0" borderId="7" xfId="10" applyFont="1" applyBorder="1" applyProtection="1">
      <protection hidden="1"/>
    </xf>
    <xf numFmtId="0" fontId="8" fillId="0" borderId="7" xfId="10" applyFont="1" applyBorder="1" applyAlignment="1" applyProtection="1">
      <alignment horizontal="left" vertical="center" wrapText="1"/>
      <protection hidden="1"/>
    </xf>
    <xf numFmtId="164" fontId="8" fillId="2" borderId="6" xfId="10" applyNumberFormat="1" applyFont="1" applyFill="1" applyBorder="1" applyAlignment="1" applyProtection="1">
      <alignment horizontal="right"/>
      <protection hidden="1"/>
    </xf>
    <xf numFmtId="0" fontId="1" fillId="0" borderId="0" xfId="12"/>
    <xf numFmtId="2" fontId="8" fillId="0" borderId="7" xfId="10" applyNumberFormat="1" applyFont="1" applyBorder="1" applyAlignment="1" applyProtection="1">
      <alignment wrapText="1"/>
      <protection hidden="1"/>
    </xf>
    <xf numFmtId="171" fontId="7" fillId="0" borderId="0" xfId="4" applyNumberFormat="1"/>
    <xf numFmtId="171" fontId="7" fillId="2" borderId="0" xfId="9" applyNumberFormat="1" applyFill="1"/>
    <xf numFmtId="0" fontId="0" fillId="0" borderId="0" xfId="0"/>
    <xf numFmtId="0" fontId="0" fillId="0" borderId="0" xfId="0" applyProtection="1">
      <protection hidden="1"/>
    </xf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0" xfId="0" applyAlignment="1" applyProtection="1">
      <alignment horizontal="centerContinuous"/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9" fillId="0" borderId="14" xfId="10" applyFont="1" applyBorder="1" applyAlignment="1" applyProtection="1">
      <alignment vertical="top" wrapText="1"/>
      <protection hidden="1"/>
    </xf>
    <xf numFmtId="0" fontId="9" fillId="0" borderId="0" xfId="10" applyFont="1" applyAlignment="1" applyProtection="1">
      <alignment vertical="top" wrapText="1"/>
      <protection hidden="1"/>
    </xf>
    <xf numFmtId="0" fontId="9" fillId="0" borderId="0" xfId="10" applyFont="1" applyAlignment="1" applyProtection="1">
      <alignment horizontal="left" vertical="top" wrapText="1"/>
      <protection hidden="1"/>
    </xf>
    <xf numFmtId="0" fontId="12" fillId="0" borderId="0" xfId="11" applyFont="1" applyAlignment="1" applyProtection="1">
      <alignment wrapText="1"/>
      <protection hidden="1"/>
    </xf>
    <xf numFmtId="0" fontId="16" fillId="0" borderId="0" xfId="0" applyFont="1"/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164" fontId="3" fillId="0" borderId="9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0" fillId="0" borderId="9" xfId="0" applyBorder="1" applyProtection="1">
      <protection hidden="1"/>
    </xf>
    <xf numFmtId="0" fontId="0" fillId="0" borderId="7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6" fillId="0" borderId="9" xfId="0" applyFont="1" applyBorder="1" applyAlignment="1" applyProtection="1">
      <alignment horizontal="center" vertic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Protection="1">
      <protection hidden="1"/>
    </xf>
    <xf numFmtId="0" fontId="9" fillId="0" borderId="0" xfId="10" applyFont="1" applyAlignment="1" applyProtection="1">
      <alignment vertical="top" wrapText="1"/>
      <protection hidden="1"/>
    </xf>
    <xf numFmtId="0" fontId="9" fillId="0" borderId="0" xfId="10" applyFont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3" fillId="0" borderId="0" xfId="10" applyFont="1" applyAlignment="1" applyProtection="1">
      <alignment horizontal="left" vertical="top" wrapText="1"/>
      <protection hidden="1"/>
    </xf>
    <xf numFmtId="0" fontId="7" fillId="0" borderId="0" xfId="4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9" fillId="0" borderId="0" xfId="10" applyFont="1" applyAlignment="1">
      <alignment horizontal="left"/>
    </xf>
    <xf numFmtId="0" fontId="6" fillId="0" borderId="11" xfId="10" applyFont="1" applyBorder="1" applyAlignment="1" applyProtection="1">
      <alignment horizontal="left" wrapText="1"/>
      <protection hidden="1"/>
    </xf>
    <xf numFmtId="0" fontId="6" fillId="0" borderId="13" xfId="10" applyFont="1" applyBorder="1" applyAlignment="1" applyProtection="1">
      <alignment horizontal="left" wrapText="1"/>
      <protection hidden="1"/>
    </xf>
    <xf numFmtId="0" fontId="6" fillId="0" borderId="12" xfId="10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</cellXfs>
  <cellStyles count="19">
    <cellStyle name="Обычный" xfId="0" builtinId="0"/>
    <cellStyle name="Обычный 10" xfId="4" xr:uid="{8CCA4C10-3E90-46E3-A6EE-D4E0DEA9C876}"/>
    <cellStyle name="Обычный 11" xfId="3" xr:uid="{D8B2F9B9-7C04-48E9-80EC-977436A9DDCD}"/>
    <cellStyle name="Обычный 12" xfId="2" xr:uid="{D4793911-0C90-47C5-8F8E-8E78F3745F12}"/>
    <cellStyle name="Обычный 13" xfId="1" xr:uid="{0FA9DE11-A095-4BFE-A4DA-822C48D63012}"/>
    <cellStyle name="Обычный 2" xfId="9" xr:uid="{22D45AC1-DD41-40AB-B051-AA13E8767E92}"/>
    <cellStyle name="Обычный 2 2" xfId="10" xr:uid="{CE057D1D-0F11-4428-867A-FB2A5E9705F3}"/>
    <cellStyle name="Обычный 2 3" xfId="18" xr:uid="{73C08523-5266-469D-9F8F-CCCB8351DE64}"/>
    <cellStyle name="Обычный 2 4" xfId="17" xr:uid="{3325E504-03B0-41D0-A656-925DA138FA50}"/>
    <cellStyle name="Обычный 2 5" xfId="15" xr:uid="{0D64AF9A-92AD-4F5B-BE7B-D78B7BC7A6AF}"/>
    <cellStyle name="Обычный 3" xfId="13" xr:uid="{772DA6F1-E265-4EDE-ABB4-547EF772676C}"/>
    <cellStyle name="Обычный 4" xfId="12" xr:uid="{5D55DFA5-8999-412D-B589-5D654588500C}"/>
    <cellStyle name="Обычный 5" xfId="8" xr:uid="{2B32ED53-139A-4C55-A4F8-E769B2B88707}"/>
    <cellStyle name="Обычный 5 2" xfId="14" xr:uid="{116BD5D1-9C24-4AC3-B922-7C53F6A9E3F8}"/>
    <cellStyle name="Обычный 6" xfId="16" xr:uid="{4E4BF93A-E398-4756-B2A4-BEF43F39C892}"/>
    <cellStyle name="Обычный 7" xfId="7" xr:uid="{24E2A23B-7DF4-47BB-B742-35CBD22CA116}"/>
    <cellStyle name="Обычный 8" xfId="6" xr:uid="{FC59D35E-8E5E-405E-8159-FACB685D2CE6}"/>
    <cellStyle name="Обычный 9" xfId="5" xr:uid="{E2D29445-41DC-41D8-9484-75CB235E1844}"/>
    <cellStyle name="Обычный_tmp 2" xfId="11" xr:uid="{BB6A8FDF-2365-4E3A-8DB0-EF7ECF8B3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1DA2-551F-4A29-B83A-8ED569648B68}">
  <dimension ref="A1:BB253"/>
  <sheetViews>
    <sheetView showGridLines="0" topLeftCell="A179" workbookViewId="0">
      <selection activeCell="E242" sqref="E242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0" customWidth="1"/>
    <col min="4" max="4" width="16.88671875" customWidth="1"/>
    <col min="5" max="5" width="9.5546875" customWidth="1"/>
    <col min="6" max="6" width="0" hidden="1" customWidth="1"/>
    <col min="7" max="7" width="12.5546875" customWidth="1"/>
    <col min="8" max="10" width="11.6640625" customWidth="1"/>
    <col min="11" max="11" width="0" hidden="1" customWidth="1"/>
    <col min="12" max="14" width="11.6640625" customWidth="1"/>
    <col min="15" max="15" width="0" hidden="1" customWidth="1"/>
    <col min="16" max="16" width="11.6640625" customWidth="1"/>
    <col min="17" max="17" width="10.88671875" customWidth="1"/>
    <col min="18" max="18" width="11.6640625" customWidth="1"/>
    <col min="19" max="19" width="0" hidden="1" customWidth="1"/>
    <col min="20" max="22" width="11.664062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180" t="s">
        <v>260</v>
      </c>
      <c r="S1" s="180"/>
      <c r="T1" s="180"/>
      <c r="U1" s="180"/>
      <c r="V1" s="180"/>
      <c r="W1" s="5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81" t="s">
        <v>261</v>
      </c>
      <c r="S2" s="181"/>
      <c r="T2" s="181"/>
      <c r="U2" s="181"/>
      <c r="V2" s="181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81" t="s">
        <v>262</v>
      </c>
      <c r="S3" s="181"/>
      <c r="T3" s="181"/>
      <c r="U3" s="181"/>
      <c r="V3" s="181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181" t="s">
        <v>263</v>
      </c>
      <c r="S4" s="181"/>
      <c r="T4" s="181"/>
      <c r="U4" s="181"/>
      <c r="V4" s="181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81" t="s">
        <v>264</v>
      </c>
      <c r="S5" s="181"/>
      <c r="T5" s="181"/>
      <c r="U5" s="181"/>
      <c r="V5" s="181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156"/>
      <c r="S6" s="157"/>
      <c r="T6" s="158"/>
      <c r="U6" s="158"/>
      <c r="V6" s="159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86" t="s">
        <v>265</v>
      </c>
      <c r="S7" s="186"/>
      <c r="T7" s="158"/>
      <c r="U7" s="158"/>
      <c r="V7" s="159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54" t="s">
        <v>221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s="145" customFormat="1" x14ac:dyDescent="0.25">
      <c r="A11" s="187" t="s">
        <v>266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51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</row>
    <row r="12" spans="1:5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52" t="s">
        <v>220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52" t="s">
        <v>219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218</v>
      </c>
      <c r="W14" s="51" t="s">
        <v>218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0.399999999999999" x14ac:dyDescent="0.25">
      <c r="A15" s="1"/>
      <c r="B15" s="184"/>
      <c r="C15" s="184" t="s">
        <v>217</v>
      </c>
      <c r="D15" s="184" t="s">
        <v>216</v>
      </c>
      <c r="E15" s="184" t="s">
        <v>215</v>
      </c>
      <c r="F15" s="184" t="s">
        <v>214</v>
      </c>
      <c r="G15" s="184" t="s">
        <v>213</v>
      </c>
      <c r="H15" s="185" t="s">
        <v>212</v>
      </c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50"/>
      <c r="X15" s="49" t="s">
        <v>211</v>
      </c>
      <c r="Y15" s="49"/>
      <c r="Z15" s="49"/>
      <c r="AA15" s="49"/>
      <c r="AB15" s="49"/>
      <c r="AC15" s="48" t="s">
        <v>210</v>
      </c>
      <c r="AD15" s="48"/>
      <c r="AE15" s="48"/>
      <c r="AF15" s="48"/>
      <c r="AG15" s="48" t="s">
        <v>209</v>
      </c>
      <c r="AH15" s="48"/>
      <c r="AI15" s="48"/>
      <c r="AJ15" s="48"/>
      <c r="AK15" s="48" t="s">
        <v>208</v>
      </c>
      <c r="AL15" s="48"/>
      <c r="AM15" s="48"/>
      <c r="AN15" s="48"/>
      <c r="AO15" s="47" t="s">
        <v>207</v>
      </c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1"/>
      <c r="B16" s="184"/>
      <c r="C16" s="185"/>
      <c r="D16" s="185"/>
      <c r="E16" s="185"/>
      <c r="F16" s="185"/>
      <c r="G16" s="185"/>
      <c r="H16" s="45" t="s">
        <v>206</v>
      </c>
      <c r="I16" s="45" t="s">
        <v>205</v>
      </c>
      <c r="J16" s="45" t="s">
        <v>204</v>
      </c>
      <c r="K16" s="45" t="s">
        <v>203</v>
      </c>
      <c r="L16" s="45" t="s">
        <v>202</v>
      </c>
      <c r="M16" s="45" t="s">
        <v>201</v>
      </c>
      <c r="N16" s="45" t="s">
        <v>200</v>
      </c>
      <c r="O16" s="45" t="s">
        <v>199</v>
      </c>
      <c r="P16" s="45" t="s">
        <v>198</v>
      </c>
      <c r="Q16" s="45" t="s">
        <v>197</v>
      </c>
      <c r="R16" s="45" t="s">
        <v>196</v>
      </c>
      <c r="S16" s="45" t="s">
        <v>195</v>
      </c>
      <c r="T16" s="45" t="s">
        <v>194</v>
      </c>
      <c r="U16" s="45" t="s">
        <v>193</v>
      </c>
      <c r="V16" s="45" t="s">
        <v>192</v>
      </c>
      <c r="W16" s="46" t="s">
        <v>191</v>
      </c>
      <c r="X16" s="32"/>
      <c r="Y16" s="32"/>
      <c r="Z16" s="32"/>
      <c r="AA16" s="32"/>
      <c r="AB16" s="32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0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s="176" customFormat="1" ht="13.8" customHeight="1" x14ac:dyDescent="0.2">
      <c r="A17" s="174"/>
      <c r="B17" s="174"/>
      <c r="C17" s="175">
        <v>1</v>
      </c>
      <c r="D17" s="175">
        <v>2</v>
      </c>
      <c r="E17" s="175">
        <v>3</v>
      </c>
      <c r="F17" s="175"/>
      <c r="G17" s="175">
        <v>4</v>
      </c>
      <c r="H17" s="175">
        <v>5</v>
      </c>
      <c r="I17" s="175">
        <v>6</v>
      </c>
      <c r="J17" s="175">
        <v>7</v>
      </c>
      <c r="K17" s="175"/>
      <c r="L17" s="175">
        <v>8</v>
      </c>
      <c r="M17" s="175">
        <v>9</v>
      </c>
      <c r="N17" s="175">
        <v>10</v>
      </c>
      <c r="O17" s="175"/>
      <c r="P17" s="175">
        <v>11</v>
      </c>
      <c r="Q17" s="175">
        <v>12</v>
      </c>
      <c r="R17" s="175">
        <v>13</v>
      </c>
      <c r="S17" s="175"/>
      <c r="T17" s="175">
        <v>14</v>
      </c>
      <c r="U17" s="175">
        <v>15</v>
      </c>
      <c r="V17" s="175">
        <v>16</v>
      </c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</row>
    <row r="18" spans="1:54" ht="25.8" customHeight="1" x14ac:dyDescent="0.25">
      <c r="A18" s="1"/>
      <c r="B18" s="42"/>
      <c r="C18" s="155" t="s">
        <v>189</v>
      </c>
      <c r="D18" s="39" t="s">
        <v>0</v>
      </c>
      <c r="E18" s="37" t="s">
        <v>0</v>
      </c>
      <c r="F18" s="33" t="s">
        <v>0</v>
      </c>
      <c r="G18" s="38">
        <v>138030271.47999999</v>
      </c>
      <c r="H18" s="37" t="s">
        <v>0</v>
      </c>
      <c r="I18" s="33" t="s">
        <v>0</v>
      </c>
      <c r="J18" s="33" t="s">
        <v>0</v>
      </c>
      <c r="K18" s="33" t="s">
        <v>0</v>
      </c>
      <c r="L18" s="33" t="s">
        <v>0</v>
      </c>
      <c r="M18" s="33" t="s">
        <v>0</v>
      </c>
      <c r="N18" s="33" t="s">
        <v>0</v>
      </c>
      <c r="O18" s="33" t="s">
        <v>0</v>
      </c>
      <c r="P18" s="33" t="s">
        <v>0</v>
      </c>
      <c r="Q18" s="33" t="s">
        <v>0</v>
      </c>
      <c r="R18" s="33" t="s">
        <v>0</v>
      </c>
      <c r="S18" s="33" t="s">
        <v>0</v>
      </c>
      <c r="T18" s="33" t="s">
        <v>0</v>
      </c>
      <c r="U18" s="33" t="s">
        <v>0</v>
      </c>
      <c r="V18" s="33" t="s">
        <v>0</v>
      </c>
      <c r="W18" s="33" t="s">
        <v>0</v>
      </c>
      <c r="X18" s="36"/>
      <c r="Y18" s="36"/>
      <c r="Z18" s="36"/>
      <c r="AA18" s="36"/>
      <c r="AB18" s="36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4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ht="15.6" customHeight="1" x14ac:dyDescent="0.25">
      <c r="A19" s="3"/>
      <c r="B19" s="182" t="s">
        <v>188</v>
      </c>
      <c r="C19" s="182"/>
      <c r="D19" s="182"/>
      <c r="E19" s="182"/>
      <c r="F19" s="183"/>
      <c r="G19" s="28">
        <v>3047295.92</v>
      </c>
      <c r="H19" s="28">
        <v>4240</v>
      </c>
      <c r="I19" s="28">
        <v>738573</v>
      </c>
      <c r="J19" s="6">
        <v>146738.26999999999</v>
      </c>
      <c r="K19" s="14">
        <v>889551.27</v>
      </c>
      <c r="L19" s="28">
        <v>315167</v>
      </c>
      <c r="M19" s="28">
        <v>57.55</v>
      </c>
      <c r="N19" s="6">
        <v>239</v>
      </c>
      <c r="O19" s="14">
        <v>315463.55</v>
      </c>
      <c r="P19" s="28">
        <v>255167.15</v>
      </c>
      <c r="Q19" s="28">
        <v>1092</v>
      </c>
      <c r="R19" s="6">
        <v>71</v>
      </c>
      <c r="S19" s="14">
        <v>256330.15</v>
      </c>
      <c r="T19" s="28">
        <v>301186</v>
      </c>
      <c r="U19" s="28">
        <v>55381</v>
      </c>
      <c r="V19" s="6">
        <v>1229383.95</v>
      </c>
      <c r="W19" s="13">
        <v>1585950.95</v>
      </c>
      <c r="X19" s="11">
        <v>0</v>
      </c>
      <c r="Y19" s="12"/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0">
        <v>0</v>
      </c>
      <c r="AP19" s="9">
        <v>3047295.92</v>
      </c>
      <c r="AQ19" s="9">
        <v>4240</v>
      </c>
      <c r="AR19" s="9">
        <v>738573</v>
      </c>
      <c r="AS19" s="9">
        <v>146738.26999999999</v>
      </c>
      <c r="AT19" s="9">
        <v>315167</v>
      </c>
      <c r="AU19" s="9">
        <v>57.55</v>
      </c>
      <c r="AV19" s="9">
        <v>239</v>
      </c>
      <c r="AW19" s="9">
        <v>255167.15</v>
      </c>
      <c r="AX19" s="9">
        <v>1092</v>
      </c>
      <c r="AY19" s="9">
        <v>71</v>
      </c>
      <c r="AZ19" s="9">
        <v>301186</v>
      </c>
      <c r="BA19" s="9">
        <v>55381</v>
      </c>
      <c r="BB19" s="9">
        <v>1229383.95</v>
      </c>
    </row>
    <row r="20" spans="1:54" ht="26.4" customHeight="1" x14ac:dyDescent="0.25">
      <c r="A20" s="3"/>
      <c r="B20" s="19" t="s">
        <v>22</v>
      </c>
      <c r="C20" s="18" t="s">
        <v>182</v>
      </c>
      <c r="D20" s="17" t="s">
        <v>187</v>
      </c>
      <c r="E20" s="16">
        <v>300100000</v>
      </c>
      <c r="F20" s="15"/>
      <c r="G20" s="11">
        <v>1136921.0900000001</v>
      </c>
      <c r="H20" s="11">
        <v>1350</v>
      </c>
      <c r="I20" s="11">
        <v>204733</v>
      </c>
      <c r="J20" s="11">
        <v>139058</v>
      </c>
      <c r="K20" s="11">
        <v>345141</v>
      </c>
      <c r="L20" s="11">
        <v>174945</v>
      </c>
      <c r="M20" s="11">
        <v>57.55</v>
      </c>
      <c r="N20" s="11">
        <v>239</v>
      </c>
      <c r="O20" s="11">
        <v>175241.55</v>
      </c>
      <c r="P20" s="11">
        <v>172232</v>
      </c>
      <c r="Q20" s="11">
        <v>292</v>
      </c>
      <c r="R20" s="11">
        <v>71</v>
      </c>
      <c r="S20" s="11">
        <v>172595</v>
      </c>
      <c r="T20" s="11">
        <v>175106</v>
      </c>
      <c r="U20" s="11">
        <v>4921</v>
      </c>
      <c r="V20" s="11">
        <v>263916.53999999998</v>
      </c>
      <c r="W20" s="11">
        <v>443943.54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1136921.0900000001</v>
      </c>
      <c r="AQ20" s="9">
        <v>1350</v>
      </c>
      <c r="AR20" s="9">
        <v>204733</v>
      </c>
      <c r="AS20" s="9">
        <v>139058</v>
      </c>
      <c r="AT20" s="9">
        <v>174945</v>
      </c>
      <c r="AU20" s="9">
        <v>57.55</v>
      </c>
      <c r="AV20" s="9">
        <v>239</v>
      </c>
      <c r="AW20" s="9">
        <v>172232</v>
      </c>
      <c r="AX20" s="9">
        <v>292</v>
      </c>
      <c r="AY20" s="9">
        <v>71</v>
      </c>
      <c r="AZ20" s="9">
        <v>175106</v>
      </c>
      <c r="BA20" s="9">
        <v>4921</v>
      </c>
      <c r="BB20" s="9">
        <v>263916.53999999998</v>
      </c>
    </row>
    <row r="21" spans="1:54" ht="26.4" customHeight="1" x14ac:dyDescent="0.25">
      <c r="A21" s="3"/>
      <c r="B21" s="19" t="s">
        <v>22</v>
      </c>
      <c r="C21" s="18" t="s">
        <v>182</v>
      </c>
      <c r="D21" s="17" t="s">
        <v>186</v>
      </c>
      <c r="E21" s="16">
        <v>300100000</v>
      </c>
      <c r="F21" s="15"/>
      <c r="G21" s="11">
        <v>21399.83</v>
      </c>
      <c r="H21" s="11">
        <v>0</v>
      </c>
      <c r="I21" s="11">
        <v>0</v>
      </c>
      <c r="J21" s="11">
        <v>6900</v>
      </c>
      <c r="K21" s="11">
        <v>6900</v>
      </c>
      <c r="L21" s="11">
        <v>200</v>
      </c>
      <c r="M21" s="11">
        <v>0</v>
      </c>
      <c r="N21" s="11">
        <v>0</v>
      </c>
      <c r="O21" s="11">
        <v>200</v>
      </c>
      <c r="P21" s="11">
        <v>135.15</v>
      </c>
      <c r="Q21" s="11">
        <v>0</v>
      </c>
      <c r="R21" s="11">
        <v>0</v>
      </c>
      <c r="S21" s="11">
        <v>135.15</v>
      </c>
      <c r="T21" s="11">
        <v>0</v>
      </c>
      <c r="U21" s="11">
        <v>0</v>
      </c>
      <c r="V21" s="11">
        <v>14164.68</v>
      </c>
      <c r="W21" s="11">
        <v>14164.68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21399.83</v>
      </c>
      <c r="AQ21" s="9">
        <v>0</v>
      </c>
      <c r="AR21" s="9">
        <v>0</v>
      </c>
      <c r="AS21" s="9">
        <v>6900</v>
      </c>
      <c r="AT21" s="9">
        <v>200</v>
      </c>
      <c r="AU21" s="9">
        <v>0</v>
      </c>
      <c r="AV21" s="9">
        <v>0</v>
      </c>
      <c r="AW21" s="9">
        <v>135.15</v>
      </c>
      <c r="AX21" s="9">
        <v>0</v>
      </c>
      <c r="AY21" s="9">
        <v>0</v>
      </c>
      <c r="AZ21" s="9">
        <v>0</v>
      </c>
      <c r="BA21" s="9">
        <v>0</v>
      </c>
      <c r="BB21" s="9">
        <v>14164.68</v>
      </c>
    </row>
    <row r="22" spans="1:54" ht="26.4" customHeight="1" x14ac:dyDescent="0.25">
      <c r="A22" s="3"/>
      <c r="B22" s="19" t="s">
        <v>22</v>
      </c>
      <c r="C22" s="18" t="s">
        <v>182</v>
      </c>
      <c r="D22" s="17" t="s">
        <v>185</v>
      </c>
      <c r="E22" s="16">
        <v>300100000</v>
      </c>
      <c r="F22" s="15"/>
      <c r="G22" s="11">
        <v>1867723.22</v>
      </c>
      <c r="H22" s="11">
        <v>2890</v>
      </c>
      <c r="I22" s="11">
        <v>526830</v>
      </c>
      <c r="J22" s="11">
        <v>0</v>
      </c>
      <c r="K22" s="11">
        <v>529720</v>
      </c>
      <c r="L22" s="11">
        <v>134850</v>
      </c>
      <c r="M22" s="11">
        <v>0</v>
      </c>
      <c r="N22" s="11">
        <v>0</v>
      </c>
      <c r="O22" s="11">
        <v>134850</v>
      </c>
      <c r="P22" s="11">
        <v>82800</v>
      </c>
      <c r="Q22" s="11">
        <v>800</v>
      </c>
      <c r="R22" s="11">
        <v>0</v>
      </c>
      <c r="S22" s="11">
        <v>83600</v>
      </c>
      <c r="T22" s="11">
        <v>124000</v>
      </c>
      <c r="U22" s="11">
        <v>48630</v>
      </c>
      <c r="V22" s="11">
        <v>946923.22</v>
      </c>
      <c r="W22" s="11">
        <v>1119553.22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1867723.22</v>
      </c>
      <c r="AQ22" s="9">
        <v>2890</v>
      </c>
      <c r="AR22" s="9">
        <v>526830</v>
      </c>
      <c r="AS22" s="9">
        <v>0</v>
      </c>
      <c r="AT22" s="9">
        <v>134850</v>
      </c>
      <c r="AU22" s="9">
        <v>0</v>
      </c>
      <c r="AV22" s="9">
        <v>0</v>
      </c>
      <c r="AW22" s="9">
        <v>82800</v>
      </c>
      <c r="AX22" s="9">
        <v>800</v>
      </c>
      <c r="AY22" s="9">
        <v>0</v>
      </c>
      <c r="AZ22" s="9">
        <v>124000</v>
      </c>
      <c r="BA22" s="9">
        <v>48630</v>
      </c>
      <c r="BB22" s="9">
        <v>946923.22</v>
      </c>
    </row>
    <row r="23" spans="1:54" ht="26.4" customHeight="1" x14ac:dyDescent="0.25">
      <c r="A23" s="3"/>
      <c r="B23" s="19" t="s">
        <v>22</v>
      </c>
      <c r="C23" s="18" t="s">
        <v>182</v>
      </c>
      <c r="D23" s="17" t="s">
        <v>184</v>
      </c>
      <c r="E23" s="16">
        <v>300100000</v>
      </c>
      <c r="F23" s="15"/>
      <c r="G23" s="11">
        <v>20619.509999999998</v>
      </c>
      <c r="H23" s="11">
        <v>0</v>
      </c>
      <c r="I23" s="11">
        <v>7010</v>
      </c>
      <c r="J23" s="11">
        <v>770</v>
      </c>
      <c r="K23" s="11">
        <v>7780</v>
      </c>
      <c r="L23" s="11">
        <v>4550</v>
      </c>
      <c r="M23" s="11">
        <v>0</v>
      </c>
      <c r="N23" s="11">
        <v>0</v>
      </c>
      <c r="O23" s="11">
        <v>4550</v>
      </c>
      <c r="P23" s="11">
        <v>0</v>
      </c>
      <c r="Q23" s="11">
        <v>0</v>
      </c>
      <c r="R23" s="11">
        <v>0</v>
      </c>
      <c r="S23" s="11">
        <v>0</v>
      </c>
      <c r="T23" s="11">
        <v>2080</v>
      </c>
      <c r="U23" s="11">
        <v>1830</v>
      </c>
      <c r="V23" s="11">
        <v>4379.51</v>
      </c>
      <c r="W23" s="11">
        <v>8289.51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20619.509999999998</v>
      </c>
      <c r="AQ23" s="9">
        <v>0</v>
      </c>
      <c r="AR23" s="9">
        <v>7010</v>
      </c>
      <c r="AS23" s="9">
        <v>770</v>
      </c>
      <c r="AT23" s="9">
        <v>4550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2080</v>
      </c>
      <c r="BA23" s="9">
        <v>1830</v>
      </c>
      <c r="BB23" s="9">
        <v>4379.51</v>
      </c>
    </row>
    <row r="24" spans="1:54" ht="26.4" customHeight="1" x14ac:dyDescent="0.25">
      <c r="A24" s="3"/>
      <c r="B24" s="19" t="s">
        <v>22</v>
      </c>
      <c r="C24" s="18" t="s">
        <v>182</v>
      </c>
      <c r="D24" s="17" t="s">
        <v>183</v>
      </c>
      <c r="E24" s="16">
        <v>300100000</v>
      </c>
      <c r="F24" s="15"/>
      <c r="G24" s="11">
        <v>632.27</v>
      </c>
      <c r="H24" s="11">
        <v>0</v>
      </c>
      <c r="I24" s="11">
        <v>0</v>
      </c>
      <c r="J24" s="11">
        <v>10.27</v>
      </c>
      <c r="K24" s="11">
        <v>10.27</v>
      </c>
      <c r="L24" s="11">
        <v>622</v>
      </c>
      <c r="M24" s="11">
        <v>0</v>
      </c>
      <c r="N24" s="11">
        <v>0</v>
      </c>
      <c r="O24" s="11">
        <v>622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632.27</v>
      </c>
      <c r="AQ24" s="9">
        <v>0</v>
      </c>
      <c r="AR24" s="9">
        <v>0</v>
      </c>
      <c r="AS24" s="9">
        <v>10.27</v>
      </c>
      <c r="AT24" s="9">
        <v>622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</row>
    <row r="25" spans="1:54" ht="15.6" customHeight="1" x14ac:dyDescent="0.25">
      <c r="A25" s="3"/>
      <c r="B25" s="182" t="s">
        <v>181</v>
      </c>
      <c r="C25" s="182"/>
      <c r="D25" s="182"/>
      <c r="E25" s="182"/>
      <c r="F25" s="183"/>
      <c r="G25" s="28">
        <v>8000</v>
      </c>
      <c r="H25" s="28">
        <v>0</v>
      </c>
      <c r="I25" s="28">
        <v>0</v>
      </c>
      <c r="J25" s="6">
        <v>8000</v>
      </c>
      <c r="K25" s="14">
        <v>8000</v>
      </c>
      <c r="L25" s="28">
        <v>0</v>
      </c>
      <c r="M25" s="28">
        <v>0</v>
      </c>
      <c r="N25" s="6">
        <v>0</v>
      </c>
      <c r="O25" s="14">
        <v>0</v>
      </c>
      <c r="P25" s="28">
        <v>0</v>
      </c>
      <c r="Q25" s="28">
        <v>0</v>
      </c>
      <c r="R25" s="6">
        <v>0</v>
      </c>
      <c r="S25" s="14">
        <v>0</v>
      </c>
      <c r="T25" s="28">
        <v>0</v>
      </c>
      <c r="U25" s="28">
        <v>0</v>
      </c>
      <c r="V25" s="6">
        <v>0</v>
      </c>
      <c r="W25" s="13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8000</v>
      </c>
      <c r="AQ25" s="9">
        <v>0</v>
      </c>
      <c r="AR25" s="9">
        <v>0</v>
      </c>
      <c r="AS25" s="9">
        <v>8000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</row>
    <row r="26" spans="1:54" ht="15" customHeight="1" x14ac:dyDescent="0.25">
      <c r="A26" s="3"/>
      <c r="B26" s="19" t="s">
        <v>22</v>
      </c>
      <c r="C26" s="18" t="s">
        <v>180</v>
      </c>
      <c r="D26" s="17" t="s">
        <v>179</v>
      </c>
      <c r="E26" s="16">
        <v>300100000</v>
      </c>
      <c r="F26" s="15"/>
      <c r="G26" s="11">
        <v>8000</v>
      </c>
      <c r="H26" s="11">
        <v>0</v>
      </c>
      <c r="I26" s="11">
        <v>0</v>
      </c>
      <c r="J26" s="11">
        <v>8000</v>
      </c>
      <c r="K26" s="11">
        <v>8000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8000</v>
      </c>
      <c r="AQ26" s="9">
        <v>0</v>
      </c>
      <c r="AR26" s="9">
        <v>0</v>
      </c>
      <c r="AS26" s="9">
        <v>8000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</row>
    <row r="27" spans="1:54" ht="16.2" customHeight="1" x14ac:dyDescent="0.25">
      <c r="A27" s="3"/>
      <c r="B27" s="182" t="s">
        <v>178</v>
      </c>
      <c r="C27" s="182"/>
      <c r="D27" s="182"/>
      <c r="E27" s="182"/>
      <c r="F27" s="183"/>
      <c r="G27" s="28">
        <v>683387100</v>
      </c>
      <c r="H27" s="28">
        <v>30795570</v>
      </c>
      <c r="I27" s="28">
        <v>49156830</v>
      </c>
      <c r="J27" s="6">
        <v>61999061</v>
      </c>
      <c r="K27" s="14">
        <v>141951461</v>
      </c>
      <c r="L27" s="28">
        <v>83160243</v>
      </c>
      <c r="M27" s="28">
        <v>59699630</v>
      </c>
      <c r="N27" s="6">
        <v>49804248</v>
      </c>
      <c r="O27" s="14">
        <v>192664121</v>
      </c>
      <c r="P27" s="28">
        <v>53471046</v>
      </c>
      <c r="Q27" s="28">
        <v>36256290</v>
      </c>
      <c r="R27" s="6">
        <v>46509950</v>
      </c>
      <c r="S27" s="14">
        <v>136237286</v>
      </c>
      <c r="T27" s="28">
        <v>69768297</v>
      </c>
      <c r="U27" s="28">
        <v>49000762</v>
      </c>
      <c r="V27" s="6">
        <v>93765173</v>
      </c>
      <c r="W27" s="13">
        <v>212534232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683387100</v>
      </c>
      <c r="AQ27" s="9">
        <v>30795570</v>
      </c>
      <c r="AR27" s="9">
        <v>49156830</v>
      </c>
      <c r="AS27" s="9">
        <v>61999061</v>
      </c>
      <c r="AT27" s="9">
        <v>83160243</v>
      </c>
      <c r="AU27" s="9">
        <v>59699630</v>
      </c>
      <c r="AV27" s="9">
        <v>49804248</v>
      </c>
      <c r="AW27" s="9">
        <v>53471046</v>
      </c>
      <c r="AX27" s="9">
        <v>36256290</v>
      </c>
      <c r="AY27" s="9">
        <v>46509950</v>
      </c>
      <c r="AZ27" s="9">
        <v>69768297</v>
      </c>
      <c r="BA27" s="9">
        <v>49000762</v>
      </c>
      <c r="BB27" s="9">
        <v>93765173</v>
      </c>
    </row>
    <row r="28" spans="1:54" x14ac:dyDescent="0.25">
      <c r="A28" s="3"/>
      <c r="B28" s="19" t="s">
        <v>22</v>
      </c>
      <c r="C28" s="18" t="s">
        <v>139</v>
      </c>
      <c r="D28" s="17" t="s">
        <v>177</v>
      </c>
      <c r="E28" s="16">
        <v>300100000</v>
      </c>
      <c r="F28" s="15"/>
      <c r="G28" s="11">
        <v>13678550</v>
      </c>
      <c r="H28" s="11">
        <v>49200</v>
      </c>
      <c r="I28" s="11">
        <v>1479940</v>
      </c>
      <c r="J28" s="11">
        <v>1394660</v>
      </c>
      <c r="K28" s="11">
        <v>2923800</v>
      </c>
      <c r="L28" s="11">
        <v>2067860</v>
      </c>
      <c r="M28" s="11">
        <v>4561600</v>
      </c>
      <c r="N28" s="11">
        <v>1801850</v>
      </c>
      <c r="O28" s="11">
        <v>8431310</v>
      </c>
      <c r="P28" s="11">
        <v>496000</v>
      </c>
      <c r="Q28" s="11">
        <v>252300</v>
      </c>
      <c r="R28" s="11">
        <v>317200</v>
      </c>
      <c r="S28" s="11">
        <v>1065500</v>
      </c>
      <c r="T28" s="11">
        <v>393050</v>
      </c>
      <c r="U28" s="11">
        <v>393050</v>
      </c>
      <c r="V28" s="11">
        <v>471840</v>
      </c>
      <c r="W28" s="11">
        <v>1257940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13678550</v>
      </c>
      <c r="AQ28" s="9">
        <v>49200</v>
      </c>
      <c r="AR28" s="9">
        <v>1479940</v>
      </c>
      <c r="AS28" s="9">
        <v>1394660</v>
      </c>
      <c r="AT28" s="9">
        <v>2067860</v>
      </c>
      <c r="AU28" s="9">
        <v>4561600</v>
      </c>
      <c r="AV28" s="9">
        <v>1801850</v>
      </c>
      <c r="AW28" s="9">
        <v>496000</v>
      </c>
      <c r="AX28" s="9">
        <v>252300</v>
      </c>
      <c r="AY28" s="9">
        <v>317200</v>
      </c>
      <c r="AZ28" s="9">
        <v>393050</v>
      </c>
      <c r="BA28" s="9">
        <v>393050</v>
      </c>
      <c r="BB28" s="9">
        <v>471840</v>
      </c>
    </row>
    <row r="29" spans="1:54" x14ac:dyDescent="0.25">
      <c r="A29" s="3"/>
      <c r="B29" s="19" t="s">
        <v>22</v>
      </c>
      <c r="C29" s="18" t="s">
        <v>139</v>
      </c>
      <c r="D29" s="17" t="s">
        <v>176</v>
      </c>
      <c r="E29" s="16">
        <v>300100000</v>
      </c>
      <c r="F29" s="15"/>
      <c r="G29" s="11">
        <v>22450</v>
      </c>
      <c r="H29" s="11">
        <v>1900</v>
      </c>
      <c r="I29" s="11">
        <v>9</v>
      </c>
      <c r="J29" s="11">
        <v>1401</v>
      </c>
      <c r="K29" s="11">
        <v>3310</v>
      </c>
      <c r="L29" s="11">
        <v>695</v>
      </c>
      <c r="M29" s="11">
        <v>13700</v>
      </c>
      <c r="N29" s="11">
        <v>284</v>
      </c>
      <c r="O29" s="11">
        <v>14679</v>
      </c>
      <c r="P29" s="11">
        <v>466</v>
      </c>
      <c r="Q29" s="11">
        <v>250</v>
      </c>
      <c r="R29" s="11">
        <v>800</v>
      </c>
      <c r="S29" s="11">
        <v>1516</v>
      </c>
      <c r="T29" s="11">
        <v>600</v>
      </c>
      <c r="U29" s="11">
        <v>75</v>
      </c>
      <c r="V29" s="11">
        <v>2270</v>
      </c>
      <c r="W29" s="11">
        <v>2945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22450</v>
      </c>
      <c r="AQ29" s="9">
        <v>1900</v>
      </c>
      <c r="AR29" s="9">
        <v>9</v>
      </c>
      <c r="AS29" s="9">
        <v>1401</v>
      </c>
      <c r="AT29" s="9">
        <v>695</v>
      </c>
      <c r="AU29" s="9">
        <v>13700</v>
      </c>
      <c r="AV29" s="9">
        <v>284</v>
      </c>
      <c r="AW29" s="9">
        <v>466</v>
      </c>
      <c r="AX29" s="9">
        <v>250</v>
      </c>
      <c r="AY29" s="9">
        <v>800</v>
      </c>
      <c r="AZ29" s="9">
        <v>600</v>
      </c>
      <c r="BA29" s="9">
        <v>75</v>
      </c>
      <c r="BB29" s="9">
        <v>2270</v>
      </c>
    </row>
    <row r="30" spans="1:54" x14ac:dyDescent="0.25">
      <c r="A30" s="3"/>
      <c r="B30" s="19" t="s">
        <v>22</v>
      </c>
      <c r="C30" s="18" t="s">
        <v>139</v>
      </c>
      <c r="D30" s="17" t="s">
        <v>175</v>
      </c>
      <c r="E30" s="16">
        <v>300100000</v>
      </c>
      <c r="F30" s="15"/>
      <c r="G30" s="11">
        <v>3700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1100</v>
      </c>
      <c r="Q30" s="11">
        <v>1700</v>
      </c>
      <c r="R30" s="11">
        <v>0</v>
      </c>
      <c r="S30" s="11">
        <v>2800</v>
      </c>
      <c r="T30" s="11">
        <v>0</v>
      </c>
      <c r="U30" s="11">
        <v>0</v>
      </c>
      <c r="V30" s="11">
        <v>900</v>
      </c>
      <c r="W30" s="11">
        <v>900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3700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1100</v>
      </c>
      <c r="AX30" s="9">
        <v>1700</v>
      </c>
      <c r="AY30" s="9">
        <v>0</v>
      </c>
      <c r="AZ30" s="9">
        <v>0</v>
      </c>
      <c r="BA30" s="9">
        <v>0</v>
      </c>
      <c r="BB30" s="9">
        <v>900</v>
      </c>
    </row>
    <row r="31" spans="1:54" x14ac:dyDescent="0.25">
      <c r="A31" s="3"/>
      <c r="B31" s="19" t="s">
        <v>22</v>
      </c>
      <c r="C31" s="18" t="s">
        <v>139</v>
      </c>
      <c r="D31" s="17" t="s">
        <v>174</v>
      </c>
      <c r="E31" s="16">
        <v>300100000</v>
      </c>
      <c r="F31" s="15"/>
      <c r="G31" s="11">
        <v>467635900</v>
      </c>
      <c r="H31" s="11">
        <v>21595180</v>
      </c>
      <c r="I31" s="11">
        <v>37045850</v>
      </c>
      <c r="J31" s="11">
        <v>34498700</v>
      </c>
      <c r="K31" s="11">
        <v>93139730</v>
      </c>
      <c r="L31" s="11">
        <v>35801400</v>
      </c>
      <c r="M31" s="11">
        <v>36573580</v>
      </c>
      <c r="N31" s="11">
        <v>35888850</v>
      </c>
      <c r="O31" s="11">
        <v>108263830</v>
      </c>
      <c r="P31" s="11">
        <v>33002300</v>
      </c>
      <c r="Q31" s="11">
        <v>28354600</v>
      </c>
      <c r="R31" s="11">
        <v>37104750</v>
      </c>
      <c r="S31" s="11">
        <v>98461650</v>
      </c>
      <c r="T31" s="11">
        <v>51090000</v>
      </c>
      <c r="U31" s="11">
        <v>38586900</v>
      </c>
      <c r="V31" s="11">
        <v>78093790</v>
      </c>
      <c r="W31" s="11">
        <v>167770690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467635900</v>
      </c>
      <c r="AQ31" s="9">
        <v>21595180</v>
      </c>
      <c r="AR31" s="9">
        <v>37045850</v>
      </c>
      <c r="AS31" s="9">
        <v>34498700</v>
      </c>
      <c r="AT31" s="9">
        <v>35801400</v>
      </c>
      <c r="AU31" s="9">
        <v>36573580</v>
      </c>
      <c r="AV31" s="9">
        <v>35888850</v>
      </c>
      <c r="AW31" s="9">
        <v>33002300</v>
      </c>
      <c r="AX31" s="9">
        <v>28354600</v>
      </c>
      <c r="AY31" s="9">
        <v>37104750</v>
      </c>
      <c r="AZ31" s="9">
        <v>51090000</v>
      </c>
      <c r="BA31" s="9">
        <v>38586900</v>
      </c>
      <c r="BB31" s="9">
        <v>78093790</v>
      </c>
    </row>
    <row r="32" spans="1:54" x14ac:dyDescent="0.25">
      <c r="A32" s="3"/>
      <c r="B32" s="19" t="s">
        <v>22</v>
      </c>
      <c r="C32" s="18" t="s">
        <v>139</v>
      </c>
      <c r="D32" s="17" t="s">
        <v>173</v>
      </c>
      <c r="E32" s="16">
        <v>300100000</v>
      </c>
      <c r="F32" s="15"/>
      <c r="G32" s="11">
        <v>1042690</v>
      </c>
      <c r="H32" s="11">
        <v>208940</v>
      </c>
      <c r="I32" s="11">
        <v>187900</v>
      </c>
      <c r="J32" s="11">
        <v>245400</v>
      </c>
      <c r="K32" s="11">
        <v>642240</v>
      </c>
      <c r="L32" s="11">
        <v>214300</v>
      </c>
      <c r="M32" s="11">
        <v>0</v>
      </c>
      <c r="N32" s="11">
        <v>0</v>
      </c>
      <c r="O32" s="11">
        <v>214300</v>
      </c>
      <c r="P32" s="11">
        <v>2700</v>
      </c>
      <c r="Q32" s="11">
        <v>52650</v>
      </c>
      <c r="R32" s="11">
        <v>33900</v>
      </c>
      <c r="S32" s="11">
        <v>89250</v>
      </c>
      <c r="T32" s="11">
        <v>11100</v>
      </c>
      <c r="U32" s="11">
        <v>40600</v>
      </c>
      <c r="V32" s="11">
        <v>45200</v>
      </c>
      <c r="W32" s="11">
        <v>96900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1042690</v>
      </c>
      <c r="AQ32" s="9">
        <v>208940</v>
      </c>
      <c r="AR32" s="9">
        <v>187900</v>
      </c>
      <c r="AS32" s="9">
        <v>245400</v>
      </c>
      <c r="AT32" s="9">
        <v>214300</v>
      </c>
      <c r="AU32" s="9">
        <v>0</v>
      </c>
      <c r="AV32" s="9">
        <v>0</v>
      </c>
      <c r="AW32" s="9">
        <v>2700</v>
      </c>
      <c r="AX32" s="9">
        <v>52650</v>
      </c>
      <c r="AY32" s="9">
        <v>33900</v>
      </c>
      <c r="AZ32" s="9">
        <v>11100</v>
      </c>
      <c r="BA32" s="9">
        <v>40600</v>
      </c>
      <c r="BB32" s="9">
        <v>45200</v>
      </c>
    </row>
    <row r="33" spans="1:54" x14ac:dyDescent="0.25">
      <c r="A33" s="3"/>
      <c r="B33" s="19" t="s">
        <v>22</v>
      </c>
      <c r="C33" s="18" t="s">
        <v>139</v>
      </c>
      <c r="D33" s="17" t="s">
        <v>172</v>
      </c>
      <c r="E33" s="16">
        <v>300100000</v>
      </c>
      <c r="F33" s="15"/>
      <c r="G33" s="11">
        <v>85350</v>
      </c>
      <c r="H33" s="11">
        <v>3860</v>
      </c>
      <c r="I33" s="11">
        <v>5400</v>
      </c>
      <c r="J33" s="11">
        <v>10100</v>
      </c>
      <c r="K33" s="11">
        <v>19360</v>
      </c>
      <c r="L33" s="11">
        <v>12750</v>
      </c>
      <c r="M33" s="11">
        <v>7090</v>
      </c>
      <c r="N33" s="11">
        <v>9600</v>
      </c>
      <c r="O33" s="11">
        <v>29440</v>
      </c>
      <c r="P33" s="11">
        <v>0</v>
      </c>
      <c r="Q33" s="11">
        <v>1500</v>
      </c>
      <c r="R33" s="11">
        <v>11300</v>
      </c>
      <c r="S33" s="11">
        <v>12800</v>
      </c>
      <c r="T33" s="11">
        <v>1300</v>
      </c>
      <c r="U33" s="11">
        <v>6800</v>
      </c>
      <c r="V33" s="11">
        <v>15650</v>
      </c>
      <c r="W33" s="11">
        <v>23750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85350</v>
      </c>
      <c r="AQ33" s="9">
        <v>3860</v>
      </c>
      <c r="AR33" s="9">
        <v>5400</v>
      </c>
      <c r="AS33" s="9">
        <v>10100</v>
      </c>
      <c r="AT33" s="9">
        <v>12750</v>
      </c>
      <c r="AU33" s="9">
        <v>7090</v>
      </c>
      <c r="AV33" s="9">
        <v>9600</v>
      </c>
      <c r="AW33" s="9">
        <v>0</v>
      </c>
      <c r="AX33" s="9">
        <v>1500</v>
      </c>
      <c r="AY33" s="9">
        <v>11300</v>
      </c>
      <c r="AZ33" s="9">
        <v>1300</v>
      </c>
      <c r="BA33" s="9">
        <v>6800</v>
      </c>
      <c r="BB33" s="9">
        <v>15650</v>
      </c>
    </row>
    <row r="34" spans="1:54" x14ac:dyDescent="0.25">
      <c r="A34" s="3"/>
      <c r="B34" s="19" t="s">
        <v>22</v>
      </c>
      <c r="C34" s="18" t="s">
        <v>139</v>
      </c>
      <c r="D34" s="17" t="s">
        <v>171</v>
      </c>
      <c r="E34" s="16">
        <v>300100000</v>
      </c>
      <c r="F34" s="15"/>
      <c r="G34" s="11">
        <v>4471600</v>
      </c>
      <c r="H34" s="11">
        <v>0</v>
      </c>
      <c r="I34" s="11">
        <v>23418</v>
      </c>
      <c r="J34" s="11">
        <v>30560</v>
      </c>
      <c r="K34" s="11">
        <v>53978</v>
      </c>
      <c r="L34" s="11">
        <v>690760</v>
      </c>
      <c r="M34" s="11">
        <v>729700</v>
      </c>
      <c r="N34" s="11">
        <v>331920</v>
      </c>
      <c r="O34" s="11">
        <v>1752380</v>
      </c>
      <c r="P34" s="11">
        <v>620170</v>
      </c>
      <c r="Q34" s="11">
        <v>136300</v>
      </c>
      <c r="R34" s="11">
        <v>354360</v>
      </c>
      <c r="S34" s="11">
        <v>1110830</v>
      </c>
      <c r="T34" s="11">
        <v>1049680</v>
      </c>
      <c r="U34" s="11">
        <v>129380</v>
      </c>
      <c r="V34" s="11">
        <v>375352</v>
      </c>
      <c r="W34" s="11">
        <v>1554412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4471600</v>
      </c>
      <c r="AQ34" s="9">
        <v>0</v>
      </c>
      <c r="AR34" s="9">
        <v>23418</v>
      </c>
      <c r="AS34" s="9">
        <v>30560</v>
      </c>
      <c r="AT34" s="9">
        <v>690760</v>
      </c>
      <c r="AU34" s="9">
        <v>729700</v>
      </c>
      <c r="AV34" s="9">
        <v>331920</v>
      </c>
      <c r="AW34" s="9">
        <v>620170</v>
      </c>
      <c r="AX34" s="9">
        <v>136300</v>
      </c>
      <c r="AY34" s="9">
        <v>354360</v>
      </c>
      <c r="AZ34" s="9">
        <v>1049680</v>
      </c>
      <c r="BA34" s="9">
        <v>129380</v>
      </c>
      <c r="BB34" s="9">
        <v>375352</v>
      </c>
    </row>
    <row r="35" spans="1:54" x14ac:dyDescent="0.25">
      <c r="A35" s="3"/>
      <c r="B35" s="19" t="s">
        <v>22</v>
      </c>
      <c r="C35" s="18" t="s">
        <v>139</v>
      </c>
      <c r="D35" s="17" t="s">
        <v>170</v>
      </c>
      <c r="E35" s="16">
        <v>300100000</v>
      </c>
      <c r="F35" s="15"/>
      <c r="G35" s="11">
        <v>40540</v>
      </c>
      <c r="H35" s="11">
        <v>6370</v>
      </c>
      <c r="I35" s="11">
        <v>2700</v>
      </c>
      <c r="J35" s="11">
        <v>1700</v>
      </c>
      <c r="K35" s="11">
        <v>10770</v>
      </c>
      <c r="L35" s="11">
        <v>20</v>
      </c>
      <c r="M35" s="11">
        <v>0</v>
      </c>
      <c r="N35" s="11">
        <v>7430</v>
      </c>
      <c r="O35" s="11">
        <v>7450</v>
      </c>
      <c r="P35" s="11">
        <v>10860</v>
      </c>
      <c r="Q35" s="11">
        <v>1000</v>
      </c>
      <c r="R35" s="11">
        <v>1500</v>
      </c>
      <c r="S35" s="11">
        <v>13360</v>
      </c>
      <c r="T35" s="11">
        <v>6030</v>
      </c>
      <c r="U35" s="11">
        <v>800</v>
      </c>
      <c r="V35" s="11">
        <v>2130</v>
      </c>
      <c r="W35" s="11">
        <v>8960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40540</v>
      </c>
      <c r="AQ35" s="9">
        <v>6370</v>
      </c>
      <c r="AR35" s="9">
        <v>2700</v>
      </c>
      <c r="AS35" s="9">
        <v>1700</v>
      </c>
      <c r="AT35" s="9">
        <v>20</v>
      </c>
      <c r="AU35" s="9">
        <v>0</v>
      </c>
      <c r="AV35" s="9">
        <v>7430</v>
      </c>
      <c r="AW35" s="9">
        <v>10860</v>
      </c>
      <c r="AX35" s="9">
        <v>1000</v>
      </c>
      <c r="AY35" s="9">
        <v>1500</v>
      </c>
      <c r="AZ35" s="9">
        <v>6030</v>
      </c>
      <c r="BA35" s="9">
        <v>800</v>
      </c>
      <c r="BB35" s="9">
        <v>2130</v>
      </c>
    </row>
    <row r="36" spans="1:54" x14ac:dyDescent="0.25">
      <c r="A36" s="3"/>
      <c r="B36" s="19" t="s">
        <v>22</v>
      </c>
      <c r="C36" s="18" t="s">
        <v>139</v>
      </c>
      <c r="D36" s="17" t="s">
        <v>169</v>
      </c>
      <c r="E36" s="16">
        <v>300100000</v>
      </c>
      <c r="F36" s="15"/>
      <c r="G36" s="11">
        <v>69710</v>
      </c>
      <c r="H36" s="11">
        <v>910</v>
      </c>
      <c r="I36" s="11">
        <v>730</v>
      </c>
      <c r="J36" s="11">
        <v>900</v>
      </c>
      <c r="K36" s="11">
        <v>2540</v>
      </c>
      <c r="L36" s="11">
        <v>380</v>
      </c>
      <c r="M36" s="11">
        <v>0</v>
      </c>
      <c r="N36" s="11">
        <v>0</v>
      </c>
      <c r="O36" s="11">
        <v>380</v>
      </c>
      <c r="P36" s="11">
        <v>0</v>
      </c>
      <c r="Q36" s="11">
        <v>0</v>
      </c>
      <c r="R36" s="11">
        <v>150</v>
      </c>
      <c r="S36" s="11">
        <v>150</v>
      </c>
      <c r="T36" s="11">
        <v>1500</v>
      </c>
      <c r="U36" s="11">
        <v>400</v>
      </c>
      <c r="V36" s="11">
        <v>64740</v>
      </c>
      <c r="W36" s="11">
        <v>66640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69710</v>
      </c>
      <c r="AQ36" s="9">
        <v>910</v>
      </c>
      <c r="AR36" s="9">
        <v>730</v>
      </c>
      <c r="AS36" s="9">
        <v>900</v>
      </c>
      <c r="AT36" s="9">
        <v>380</v>
      </c>
      <c r="AU36" s="9">
        <v>0</v>
      </c>
      <c r="AV36" s="9">
        <v>0</v>
      </c>
      <c r="AW36" s="9">
        <v>0</v>
      </c>
      <c r="AX36" s="9">
        <v>0</v>
      </c>
      <c r="AY36" s="9">
        <v>150</v>
      </c>
      <c r="AZ36" s="9">
        <v>1500</v>
      </c>
      <c r="BA36" s="9">
        <v>400</v>
      </c>
      <c r="BB36" s="9">
        <v>64740</v>
      </c>
    </row>
    <row r="37" spans="1:54" x14ac:dyDescent="0.25">
      <c r="A37" s="3"/>
      <c r="B37" s="19" t="s">
        <v>22</v>
      </c>
      <c r="C37" s="18" t="s">
        <v>139</v>
      </c>
      <c r="D37" s="17" t="s">
        <v>168</v>
      </c>
      <c r="E37" s="16">
        <v>300100000</v>
      </c>
      <c r="F37" s="15"/>
      <c r="G37" s="11">
        <v>4953600</v>
      </c>
      <c r="H37" s="11">
        <v>398620</v>
      </c>
      <c r="I37" s="11">
        <v>457398</v>
      </c>
      <c r="J37" s="11">
        <v>445280</v>
      </c>
      <c r="K37" s="11">
        <v>1301298</v>
      </c>
      <c r="L37" s="11">
        <v>669800</v>
      </c>
      <c r="M37" s="11">
        <v>386740</v>
      </c>
      <c r="N37" s="11">
        <v>946500</v>
      </c>
      <c r="O37" s="11">
        <v>2003040</v>
      </c>
      <c r="P37" s="11">
        <v>944900</v>
      </c>
      <c r="Q37" s="11">
        <v>1000</v>
      </c>
      <c r="R37" s="11">
        <v>1000</v>
      </c>
      <c r="S37" s="11">
        <v>946900</v>
      </c>
      <c r="T37" s="11">
        <v>20610</v>
      </c>
      <c r="U37" s="11">
        <v>417982</v>
      </c>
      <c r="V37" s="11">
        <v>263770</v>
      </c>
      <c r="W37" s="11">
        <v>702362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4953600</v>
      </c>
      <c r="AQ37" s="9">
        <v>398620</v>
      </c>
      <c r="AR37" s="9">
        <v>457398</v>
      </c>
      <c r="AS37" s="9">
        <v>445280</v>
      </c>
      <c r="AT37" s="9">
        <v>669800</v>
      </c>
      <c r="AU37" s="9">
        <v>386740</v>
      </c>
      <c r="AV37" s="9">
        <v>946500</v>
      </c>
      <c r="AW37" s="9">
        <v>944900</v>
      </c>
      <c r="AX37" s="9">
        <v>1000</v>
      </c>
      <c r="AY37" s="9">
        <v>1000</v>
      </c>
      <c r="AZ37" s="9">
        <v>20610</v>
      </c>
      <c r="BA37" s="9">
        <v>417982</v>
      </c>
      <c r="BB37" s="9">
        <v>263770</v>
      </c>
    </row>
    <row r="38" spans="1:54" x14ac:dyDescent="0.25">
      <c r="A38" s="3"/>
      <c r="B38" s="19" t="s">
        <v>22</v>
      </c>
      <c r="C38" s="18" t="s">
        <v>139</v>
      </c>
      <c r="D38" s="17" t="s">
        <v>167</v>
      </c>
      <c r="E38" s="16">
        <v>300100000</v>
      </c>
      <c r="F38" s="15"/>
      <c r="G38" s="11">
        <v>90560</v>
      </c>
      <c r="H38" s="11">
        <v>37340</v>
      </c>
      <c r="I38" s="11">
        <v>1700</v>
      </c>
      <c r="J38" s="11">
        <v>7200</v>
      </c>
      <c r="K38" s="11">
        <v>46240</v>
      </c>
      <c r="L38" s="11">
        <v>3800</v>
      </c>
      <c r="M38" s="11">
        <v>2800</v>
      </c>
      <c r="N38" s="11">
        <v>0</v>
      </c>
      <c r="O38" s="11">
        <v>6600</v>
      </c>
      <c r="P38" s="11">
        <v>1100</v>
      </c>
      <c r="Q38" s="11">
        <v>1500</v>
      </c>
      <c r="R38" s="11">
        <v>10100</v>
      </c>
      <c r="S38" s="11">
        <v>12700</v>
      </c>
      <c r="T38" s="11">
        <v>1000</v>
      </c>
      <c r="U38" s="11">
        <v>20300</v>
      </c>
      <c r="V38" s="11">
        <v>3720</v>
      </c>
      <c r="W38" s="11">
        <v>25020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90560</v>
      </c>
      <c r="AQ38" s="9">
        <v>37340</v>
      </c>
      <c r="AR38" s="9">
        <v>1700</v>
      </c>
      <c r="AS38" s="9">
        <v>7200</v>
      </c>
      <c r="AT38" s="9">
        <v>3800</v>
      </c>
      <c r="AU38" s="9">
        <v>2800</v>
      </c>
      <c r="AV38" s="9">
        <v>0</v>
      </c>
      <c r="AW38" s="9">
        <v>1100</v>
      </c>
      <c r="AX38" s="9">
        <v>1500</v>
      </c>
      <c r="AY38" s="9">
        <v>10100</v>
      </c>
      <c r="AZ38" s="9">
        <v>1000</v>
      </c>
      <c r="BA38" s="9">
        <v>20300</v>
      </c>
      <c r="BB38" s="9">
        <v>3720</v>
      </c>
    </row>
    <row r="39" spans="1:54" x14ac:dyDescent="0.25">
      <c r="A39" s="3"/>
      <c r="B39" s="19" t="s">
        <v>22</v>
      </c>
      <c r="C39" s="18" t="s">
        <v>139</v>
      </c>
      <c r="D39" s="17" t="s">
        <v>166</v>
      </c>
      <c r="E39" s="16">
        <v>300100000</v>
      </c>
      <c r="F39" s="15"/>
      <c r="G39" s="11">
        <v>3750</v>
      </c>
      <c r="H39" s="11">
        <v>0</v>
      </c>
      <c r="I39" s="11">
        <v>1000</v>
      </c>
      <c r="J39" s="11">
        <v>380</v>
      </c>
      <c r="K39" s="11">
        <v>1380</v>
      </c>
      <c r="L39" s="11">
        <v>0</v>
      </c>
      <c r="M39" s="11">
        <v>440</v>
      </c>
      <c r="N39" s="11">
        <v>0</v>
      </c>
      <c r="O39" s="11">
        <v>440</v>
      </c>
      <c r="P39" s="11">
        <v>0</v>
      </c>
      <c r="Q39" s="11">
        <v>380</v>
      </c>
      <c r="R39" s="11">
        <v>1150</v>
      </c>
      <c r="S39" s="11">
        <v>1530</v>
      </c>
      <c r="T39" s="11">
        <v>0</v>
      </c>
      <c r="U39" s="11">
        <v>0</v>
      </c>
      <c r="V39" s="11">
        <v>400</v>
      </c>
      <c r="W39" s="11">
        <v>400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3750</v>
      </c>
      <c r="AQ39" s="9">
        <v>0</v>
      </c>
      <c r="AR39" s="9">
        <v>1000</v>
      </c>
      <c r="AS39" s="9">
        <v>380</v>
      </c>
      <c r="AT39" s="9">
        <v>0</v>
      </c>
      <c r="AU39" s="9">
        <v>440</v>
      </c>
      <c r="AV39" s="9">
        <v>0</v>
      </c>
      <c r="AW39" s="9">
        <v>0</v>
      </c>
      <c r="AX39" s="9">
        <v>380</v>
      </c>
      <c r="AY39" s="9">
        <v>1150</v>
      </c>
      <c r="AZ39" s="9">
        <v>0</v>
      </c>
      <c r="BA39" s="9">
        <v>0</v>
      </c>
      <c r="BB39" s="9">
        <v>400</v>
      </c>
    </row>
    <row r="40" spans="1:54" x14ac:dyDescent="0.25">
      <c r="A40" s="3"/>
      <c r="B40" s="19" t="s">
        <v>22</v>
      </c>
      <c r="C40" s="18" t="s">
        <v>139</v>
      </c>
      <c r="D40" s="17" t="s">
        <v>165</v>
      </c>
      <c r="E40" s="16">
        <v>300100000</v>
      </c>
      <c r="F40" s="15"/>
      <c r="G40" s="11">
        <v>1448000</v>
      </c>
      <c r="H40" s="11">
        <v>78380</v>
      </c>
      <c r="I40" s="11">
        <v>160185</v>
      </c>
      <c r="J40" s="11">
        <v>201500</v>
      </c>
      <c r="K40" s="11">
        <v>440065</v>
      </c>
      <c r="L40" s="11">
        <v>21000</v>
      </c>
      <c r="M40" s="11">
        <v>55400</v>
      </c>
      <c r="N40" s="11">
        <v>106200</v>
      </c>
      <c r="O40" s="11">
        <v>182600</v>
      </c>
      <c r="P40" s="11">
        <v>116700</v>
      </c>
      <c r="Q40" s="11">
        <v>189900</v>
      </c>
      <c r="R40" s="11">
        <v>240700</v>
      </c>
      <c r="S40" s="11">
        <v>547300</v>
      </c>
      <c r="T40" s="11">
        <v>166000</v>
      </c>
      <c r="U40" s="11">
        <v>61715</v>
      </c>
      <c r="V40" s="11">
        <v>50320</v>
      </c>
      <c r="W40" s="11">
        <v>278035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1448000</v>
      </c>
      <c r="AQ40" s="9">
        <v>78380</v>
      </c>
      <c r="AR40" s="9">
        <v>160185</v>
      </c>
      <c r="AS40" s="9">
        <v>201500</v>
      </c>
      <c r="AT40" s="9">
        <v>21000</v>
      </c>
      <c r="AU40" s="9">
        <v>55400</v>
      </c>
      <c r="AV40" s="9">
        <v>106200</v>
      </c>
      <c r="AW40" s="9">
        <v>116700</v>
      </c>
      <c r="AX40" s="9">
        <v>189900</v>
      </c>
      <c r="AY40" s="9">
        <v>240700</v>
      </c>
      <c r="AZ40" s="9">
        <v>166000</v>
      </c>
      <c r="BA40" s="9">
        <v>61715</v>
      </c>
      <c r="BB40" s="9">
        <v>50320</v>
      </c>
    </row>
    <row r="41" spans="1:54" x14ac:dyDescent="0.25">
      <c r="A41" s="3"/>
      <c r="B41" s="19" t="s">
        <v>22</v>
      </c>
      <c r="C41" s="18" t="s">
        <v>139</v>
      </c>
      <c r="D41" s="17" t="s">
        <v>164</v>
      </c>
      <c r="E41" s="16">
        <v>300100000</v>
      </c>
      <c r="F41" s="15"/>
      <c r="G41" s="11">
        <v>38850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38850</v>
      </c>
      <c r="W41" s="11">
        <v>38850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38850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38850</v>
      </c>
    </row>
    <row r="42" spans="1:54" x14ac:dyDescent="0.25">
      <c r="A42" s="3"/>
      <c r="B42" s="19" t="s">
        <v>22</v>
      </c>
      <c r="C42" s="18" t="s">
        <v>139</v>
      </c>
      <c r="D42" s="17" t="s">
        <v>163</v>
      </c>
      <c r="E42" s="16">
        <v>300100000</v>
      </c>
      <c r="F42" s="15"/>
      <c r="G42" s="11">
        <v>9673850</v>
      </c>
      <c r="H42" s="11">
        <v>273140</v>
      </c>
      <c r="I42" s="11">
        <v>480600</v>
      </c>
      <c r="J42" s="11">
        <v>260000</v>
      </c>
      <c r="K42" s="11">
        <v>1013740</v>
      </c>
      <c r="L42" s="11">
        <v>30500</v>
      </c>
      <c r="M42" s="11">
        <v>426330</v>
      </c>
      <c r="N42" s="11">
        <v>266450</v>
      </c>
      <c r="O42" s="11">
        <v>723280</v>
      </c>
      <c r="P42" s="11">
        <v>491960</v>
      </c>
      <c r="Q42" s="11">
        <v>409200</v>
      </c>
      <c r="R42" s="11">
        <v>1011780</v>
      </c>
      <c r="S42" s="11">
        <v>1912940</v>
      </c>
      <c r="T42" s="11">
        <v>1896010</v>
      </c>
      <c r="U42" s="11">
        <v>715700</v>
      </c>
      <c r="V42" s="11">
        <v>3412180</v>
      </c>
      <c r="W42" s="11">
        <v>6023890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9673850</v>
      </c>
      <c r="AQ42" s="9">
        <v>273140</v>
      </c>
      <c r="AR42" s="9">
        <v>480600</v>
      </c>
      <c r="AS42" s="9">
        <v>260000</v>
      </c>
      <c r="AT42" s="9">
        <v>30500</v>
      </c>
      <c r="AU42" s="9">
        <v>426330</v>
      </c>
      <c r="AV42" s="9">
        <v>266450</v>
      </c>
      <c r="AW42" s="9">
        <v>491960</v>
      </c>
      <c r="AX42" s="9">
        <v>409200</v>
      </c>
      <c r="AY42" s="9">
        <v>1011780</v>
      </c>
      <c r="AZ42" s="9">
        <v>1896010</v>
      </c>
      <c r="BA42" s="9">
        <v>715700</v>
      </c>
      <c r="BB42" s="9">
        <v>3412180</v>
      </c>
    </row>
    <row r="43" spans="1:54" x14ac:dyDescent="0.25">
      <c r="A43" s="3"/>
      <c r="B43" s="19" t="s">
        <v>22</v>
      </c>
      <c r="C43" s="18" t="s">
        <v>139</v>
      </c>
      <c r="D43" s="17" t="s">
        <v>162</v>
      </c>
      <c r="E43" s="16">
        <v>300100000</v>
      </c>
      <c r="F43" s="15"/>
      <c r="G43" s="11">
        <v>3500</v>
      </c>
      <c r="H43" s="11">
        <v>0</v>
      </c>
      <c r="I43" s="11">
        <v>100</v>
      </c>
      <c r="J43" s="11">
        <v>1200</v>
      </c>
      <c r="K43" s="11">
        <v>1300</v>
      </c>
      <c r="L43" s="11">
        <v>0</v>
      </c>
      <c r="M43" s="11">
        <v>0</v>
      </c>
      <c r="N43" s="11">
        <v>900</v>
      </c>
      <c r="O43" s="11">
        <v>900</v>
      </c>
      <c r="P43" s="11">
        <v>0</v>
      </c>
      <c r="Q43" s="11">
        <v>1000</v>
      </c>
      <c r="R43" s="11">
        <v>150</v>
      </c>
      <c r="S43" s="11">
        <v>1150</v>
      </c>
      <c r="T43" s="11">
        <v>150</v>
      </c>
      <c r="U43" s="11">
        <v>0</v>
      </c>
      <c r="V43" s="11">
        <v>0</v>
      </c>
      <c r="W43" s="11">
        <v>150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3500</v>
      </c>
      <c r="AQ43" s="9">
        <v>0</v>
      </c>
      <c r="AR43" s="9">
        <v>100</v>
      </c>
      <c r="AS43" s="9">
        <v>1200</v>
      </c>
      <c r="AT43" s="9">
        <v>0</v>
      </c>
      <c r="AU43" s="9">
        <v>0</v>
      </c>
      <c r="AV43" s="9">
        <v>900</v>
      </c>
      <c r="AW43" s="9">
        <v>0</v>
      </c>
      <c r="AX43" s="9">
        <v>1000</v>
      </c>
      <c r="AY43" s="9">
        <v>150</v>
      </c>
      <c r="AZ43" s="9">
        <v>150</v>
      </c>
      <c r="BA43" s="9">
        <v>0</v>
      </c>
      <c r="BB43" s="9">
        <v>0</v>
      </c>
    </row>
    <row r="44" spans="1:54" x14ac:dyDescent="0.25">
      <c r="A44" s="3"/>
      <c r="B44" s="19" t="s">
        <v>22</v>
      </c>
      <c r="C44" s="18" t="s">
        <v>139</v>
      </c>
      <c r="D44" s="17" t="s">
        <v>161</v>
      </c>
      <c r="E44" s="16">
        <v>300100000</v>
      </c>
      <c r="F44" s="15"/>
      <c r="G44" s="11">
        <v>91049600</v>
      </c>
      <c r="H44" s="11">
        <v>3210200</v>
      </c>
      <c r="I44" s="11">
        <v>5426000</v>
      </c>
      <c r="J44" s="11">
        <v>6296000</v>
      </c>
      <c r="K44" s="11">
        <v>14932200</v>
      </c>
      <c r="L44" s="11">
        <v>21333118</v>
      </c>
      <c r="M44" s="11">
        <v>9137000</v>
      </c>
      <c r="N44" s="11">
        <v>5861050</v>
      </c>
      <c r="O44" s="11">
        <v>36331168</v>
      </c>
      <c r="P44" s="11">
        <v>12731900</v>
      </c>
      <c r="Q44" s="11">
        <v>3012000</v>
      </c>
      <c r="R44" s="11">
        <v>4159900</v>
      </c>
      <c r="S44" s="11">
        <v>19903800</v>
      </c>
      <c r="T44" s="11">
        <v>10897082</v>
      </c>
      <c r="U44" s="11">
        <v>3667500</v>
      </c>
      <c r="V44" s="11">
        <v>5317850</v>
      </c>
      <c r="W44" s="11">
        <v>19882432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91049600</v>
      </c>
      <c r="AQ44" s="9">
        <v>3210200</v>
      </c>
      <c r="AR44" s="9">
        <v>5426000</v>
      </c>
      <c r="AS44" s="9">
        <v>6296000</v>
      </c>
      <c r="AT44" s="9">
        <v>21333118</v>
      </c>
      <c r="AU44" s="9">
        <v>9137000</v>
      </c>
      <c r="AV44" s="9">
        <v>5861050</v>
      </c>
      <c r="AW44" s="9">
        <v>12731900</v>
      </c>
      <c r="AX44" s="9">
        <v>3012000</v>
      </c>
      <c r="AY44" s="9">
        <v>4159900</v>
      </c>
      <c r="AZ44" s="9">
        <v>10897082</v>
      </c>
      <c r="BA44" s="9">
        <v>3667500</v>
      </c>
      <c r="BB44" s="9">
        <v>5317850</v>
      </c>
    </row>
    <row r="45" spans="1:54" x14ac:dyDescent="0.25">
      <c r="A45" s="3"/>
      <c r="B45" s="19" t="s">
        <v>22</v>
      </c>
      <c r="C45" s="18" t="s">
        <v>139</v>
      </c>
      <c r="D45" s="17" t="s">
        <v>160</v>
      </c>
      <c r="E45" s="16">
        <v>300100000</v>
      </c>
      <c r="F45" s="15"/>
      <c r="G45" s="11">
        <v>864600</v>
      </c>
      <c r="H45" s="11">
        <v>14250</v>
      </c>
      <c r="I45" s="11">
        <v>9120</v>
      </c>
      <c r="J45" s="11">
        <v>186700</v>
      </c>
      <c r="K45" s="11">
        <v>210070</v>
      </c>
      <c r="L45" s="11">
        <v>183700</v>
      </c>
      <c r="M45" s="11">
        <v>35000</v>
      </c>
      <c r="N45" s="11">
        <v>0</v>
      </c>
      <c r="O45" s="11">
        <v>218700</v>
      </c>
      <c r="P45" s="11">
        <v>35500</v>
      </c>
      <c r="Q45" s="11">
        <v>50600</v>
      </c>
      <c r="R45" s="11">
        <v>41900</v>
      </c>
      <c r="S45" s="11">
        <v>128000</v>
      </c>
      <c r="T45" s="11">
        <v>103000</v>
      </c>
      <c r="U45" s="11">
        <v>168450</v>
      </c>
      <c r="V45" s="11">
        <v>36380</v>
      </c>
      <c r="W45" s="11">
        <v>307830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864600</v>
      </c>
      <c r="AQ45" s="9">
        <v>14250</v>
      </c>
      <c r="AR45" s="9">
        <v>9120</v>
      </c>
      <c r="AS45" s="9">
        <v>186700</v>
      </c>
      <c r="AT45" s="9">
        <v>183700</v>
      </c>
      <c r="AU45" s="9">
        <v>35000</v>
      </c>
      <c r="AV45" s="9">
        <v>0</v>
      </c>
      <c r="AW45" s="9">
        <v>35500</v>
      </c>
      <c r="AX45" s="9">
        <v>50600</v>
      </c>
      <c r="AY45" s="9">
        <v>41900</v>
      </c>
      <c r="AZ45" s="9">
        <v>103000</v>
      </c>
      <c r="BA45" s="9">
        <v>168450</v>
      </c>
      <c r="BB45" s="9">
        <v>36380</v>
      </c>
    </row>
    <row r="46" spans="1:54" x14ac:dyDescent="0.25">
      <c r="A46" s="3"/>
      <c r="B46" s="19" t="s">
        <v>22</v>
      </c>
      <c r="C46" s="18" t="s">
        <v>139</v>
      </c>
      <c r="D46" s="17" t="s">
        <v>159</v>
      </c>
      <c r="E46" s="16">
        <v>300100000</v>
      </c>
      <c r="F46" s="15"/>
      <c r="G46" s="11">
        <v>17000</v>
      </c>
      <c r="H46" s="11">
        <v>8250</v>
      </c>
      <c r="I46" s="11">
        <v>0</v>
      </c>
      <c r="J46" s="11">
        <v>0</v>
      </c>
      <c r="K46" s="11">
        <v>8250</v>
      </c>
      <c r="L46" s="11">
        <v>0</v>
      </c>
      <c r="M46" s="11">
        <v>0</v>
      </c>
      <c r="N46" s="11">
        <v>500</v>
      </c>
      <c r="O46" s="11">
        <v>500</v>
      </c>
      <c r="P46" s="11">
        <v>1400</v>
      </c>
      <c r="Q46" s="11">
        <v>1300</v>
      </c>
      <c r="R46" s="11">
        <v>700</v>
      </c>
      <c r="S46" s="11">
        <v>3400</v>
      </c>
      <c r="T46" s="11">
        <v>2200</v>
      </c>
      <c r="U46" s="11">
        <v>1750</v>
      </c>
      <c r="V46" s="11">
        <v>900</v>
      </c>
      <c r="W46" s="11">
        <v>4850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17000</v>
      </c>
      <c r="AQ46" s="9">
        <v>8250</v>
      </c>
      <c r="AR46" s="9">
        <v>0</v>
      </c>
      <c r="AS46" s="9">
        <v>0</v>
      </c>
      <c r="AT46" s="9">
        <v>0</v>
      </c>
      <c r="AU46" s="9">
        <v>0</v>
      </c>
      <c r="AV46" s="9">
        <v>500</v>
      </c>
      <c r="AW46" s="9">
        <v>1400</v>
      </c>
      <c r="AX46" s="9">
        <v>1300</v>
      </c>
      <c r="AY46" s="9">
        <v>700</v>
      </c>
      <c r="AZ46" s="9">
        <v>2200</v>
      </c>
      <c r="BA46" s="9">
        <v>1750</v>
      </c>
      <c r="BB46" s="9">
        <v>900</v>
      </c>
    </row>
    <row r="47" spans="1:54" x14ac:dyDescent="0.25">
      <c r="A47" s="3"/>
      <c r="B47" s="19" t="s">
        <v>22</v>
      </c>
      <c r="C47" s="18" t="s">
        <v>139</v>
      </c>
      <c r="D47" s="17" t="s">
        <v>158</v>
      </c>
      <c r="E47" s="16">
        <v>300100000</v>
      </c>
      <c r="F47" s="15"/>
      <c r="G47" s="11">
        <v>19073610</v>
      </c>
      <c r="H47" s="11">
        <v>270400</v>
      </c>
      <c r="I47" s="11">
        <v>486620</v>
      </c>
      <c r="J47" s="11">
        <v>2099950</v>
      </c>
      <c r="K47" s="11">
        <v>2856970</v>
      </c>
      <c r="L47" s="11">
        <v>5370380</v>
      </c>
      <c r="M47" s="11">
        <v>3587500</v>
      </c>
      <c r="N47" s="11">
        <v>1047100</v>
      </c>
      <c r="O47" s="11">
        <v>10004980</v>
      </c>
      <c r="P47" s="11">
        <v>952530</v>
      </c>
      <c r="Q47" s="11">
        <v>781300</v>
      </c>
      <c r="R47" s="11">
        <v>532100</v>
      </c>
      <c r="S47" s="11">
        <v>2265930</v>
      </c>
      <c r="T47" s="11">
        <v>1303600</v>
      </c>
      <c r="U47" s="11">
        <v>1479650</v>
      </c>
      <c r="V47" s="11">
        <v>1162480</v>
      </c>
      <c r="W47" s="11">
        <v>3945730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19073610</v>
      </c>
      <c r="AQ47" s="9">
        <v>270400</v>
      </c>
      <c r="AR47" s="9">
        <v>486620</v>
      </c>
      <c r="AS47" s="9">
        <v>2099950</v>
      </c>
      <c r="AT47" s="9">
        <v>5370380</v>
      </c>
      <c r="AU47" s="9">
        <v>3587500</v>
      </c>
      <c r="AV47" s="9">
        <v>1047100</v>
      </c>
      <c r="AW47" s="9">
        <v>952530</v>
      </c>
      <c r="AX47" s="9">
        <v>781300</v>
      </c>
      <c r="AY47" s="9">
        <v>532100</v>
      </c>
      <c r="AZ47" s="9">
        <v>1303600</v>
      </c>
      <c r="BA47" s="9">
        <v>1479650</v>
      </c>
      <c r="BB47" s="9">
        <v>1162480</v>
      </c>
    </row>
    <row r="48" spans="1:54" x14ac:dyDescent="0.25">
      <c r="A48" s="3"/>
      <c r="B48" s="19" t="s">
        <v>22</v>
      </c>
      <c r="C48" s="18" t="s">
        <v>139</v>
      </c>
      <c r="D48" s="17" t="s">
        <v>157</v>
      </c>
      <c r="E48" s="16">
        <v>300100000</v>
      </c>
      <c r="F48" s="15"/>
      <c r="G48" s="11">
        <v>225890</v>
      </c>
      <c r="H48" s="11">
        <v>80</v>
      </c>
      <c r="I48" s="11">
        <v>3170</v>
      </c>
      <c r="J48" s="11">
        <v>69090</v>
      </c>
      <c r="K48" s="11">
        <v>72340</v>
      </c>
      <c r="L48" s="11">
        <v>38060</v>
      </c>
      <c r="M48" s="11">
        <v>54100</v>
      </c>
      <c r="N48" s="11">
        <v>25700</v>
      </c>
      <c r="O48" s="11">
        <v>117860</v>
      </c>
      <c r="P48" s="11">
        <v>5700</v>
      </c>
      <c r="Q48" s="11">
        <v>5000</v>
      </c>
      <c r="R48" s="11">
        <v>500</v>
      </c>
      <c r="S48" s="11">
        <v>11200</v>
      </c>
      <c r="T48" s="11">
        <v>5300</v>
      </c>
      <c r="U48" s="11">
        <v>10000</v>
      </c>
      <c r="V48" s="11">
        <v>9190</v>
      </c>
      <c r="W48" s="11">
        <v>24490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225890</v>
      </c>
      <c r="AQ48" s="9">
        <v>80</v>
      </c>
      <c r="AR48" s="9">
        <v>3170</v>
      </c>
      <c r="AS48" s="9">
        <v>69090</v>
      </c>
      <c r="AT48" s="9">
        <v>38060</v>
      </c>
      <c r="AU48" s="9">
        <v>54100</v>
      </c>
      <c r="AV48" s="9">
        <v>25700</v>
      </c>
      <c r="AW48" s="9">
        <v>5700</v>
      </c>
      <c r="AX48" s="9">
        <v>5000</v>
      </c>
      <c r="AY48" s="9">
        <v>500</v>
      </c>
      <c r="AZ48" s="9">
        <v>5300</v>
      </c>
      <c r="BA48" s="9">
        <v>10000</v>
      </c>
      <c r="BB48" s="9">
        <v>9190</v>
      </c>
    </row>
    <row r="49" spans="1:54" x14ac:dyDescent="0.25">
      <c r="A49" s="3"/>
      <c r="B49" s="19" t="s">
        <v>22</v>
      </c>
      <c r="C49" s="18" t="s">
        <v>139</v>
      </c>
      <c r="D49" s="17" t="s">
        <v>156</v>
      </c>
      <c r="E49" s="16">
        <v>300100000</v>
      </c>
      <c r="F49" s="15"/>
      <c r="G49" s="11">
        <v>4500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4500</v>
      </c>
      <c r="W49" s="11">
        <v>4500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4500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4500</v>
      </c>
    </row>
    <row r="50" spans="1:54" x14ac:dyDescent="0.25">
      <c r="A50" s="3"/>
      <c r="B50" s="19" t="s">
        <v>22</v>
      </c>
      <c r="C50" s="18" t="s">
        <v>139</v>
      </c>
      <c r="D50" s="17" t="s">
        <v>155</v>
      </c>
      <c r="E50" s="16">
        <v>300100000</v>
      </c>
      <c r="F50" s="15"/>
      <c r="G50" s="11">
        <v>340340</v>
      </c>
      <c r="H50" s="11">
        <v>16600</v>
      </c>
      <c r="I50" s="11">
        <v>7600</v>
      </c>
      <c r="J50" s="11">
        <v>18600</v>
      </c>
      <c r="K50" s="11">
        <v>42800</v>
      </c>
      <c r="L50" s="11">
        <v>0</v>
      </c>
      <c r="M50" s="11">
        <v>0</v>
      </c>
      <c r="N50" s="11">
        <v>0</v>
      </c>
      <c r="O50" s="11">
        <v>0</v>
      </c>
      <c r="P50" s="11">
        <v>4500</v>
      </c>
      <c r="Q50" s="11">
        <v>8500</v>
      </c>
      <c r="R50" s="11">
        <v>7100</v>
      </c>
      <c r="S50" s="11">
        <v>20100</v>
      </c>
      <c r="T50" s="11">
        <v>8500</v>
      </c>
      <c r="U50" s="11">
        <v>6600</v>
      </c>
      <c r="V50" s="11">
        <v>262340</v>
      </c>
      <c r="W50" s="11">
        <v>277440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340340</v>
      </c>
      <c r="AQ50" s="9">
        <v>16600</v>
      </c>
      <c r="AR50" s="9">
        <v>7600</v>
      </c>
      <c r="AS50" s="9">
        <v>18600</v>
      </c>
      <c r="AT50" s="9">
        <v>0</v>
      </c>
      <c r="AU50" s="9">
        <v>0</v>
      </c>
      <c r="AV50" s="9">
        <v>0</v>
      </c>
      <c r="AW50" s="9">
        <v>4500</v>
      </c>
      <c r="AX50" s="9">
        <v>8500</v>
      </c>
      <c r="AY50" s="9">
        <v>7100</v>
      </c>
      <c r="AZ50" s="9">
        <v>8500</v>
      </c>
      <c r="BA50" s="9">
        <v>6600</v>
      </c>
      <c r="BB50" s="9">
        <v>262340</v>
      </c>
    </row>
    <row r="51" spans="1:54" x14ac:dyDescent="0.25">
      <c r="A51" s="3"/>
      <c r="B51" s="19" t="s">
        <v>22</v>
      </c>
      <c r="C51" s="18" t="s">
        <v>139</v>
      </c>
      <c r="D51" s="17" t="s">
        <v>154</v>
      </c>
      <c r="E51" s="16">
        <v>300100000</v>
      </c>
      <c r="F51" s="15"/>
      <c r="G51" s="11">
        <v>47210</v>
      </c>
      <c r="H51" s="11">
        <v>1070</v>
      </c>
      <c r="I51" s="11">
        <v>500</v>
      </c>
      <c r="J51" s="11">
        <v>2300</v>
      </c>
      <c r="K51" s="11">
        <v>3870</v>
      </c>
      <c r="L51" s="11">
        <v>6660</v>
      </c>
      <c r="M51" s="11">
        <v>24100</v>
      </c>
      <c r="N51" s="11">
        <v>7050</v>
      </c>
      <c r="O51" s="11">
        <v>37810</v>
      </c>
      <c r="P51" s="11">
        <v>600</v>
      </c>
      <c r="Q51" s="11">
        <v>500</v>
      </c>
      <c r="R51" s="11">
        <v>1500</v>
      </c>
      <c r="S51" s="11">
        <v>2600</v>
      </c>
      <c r="T51" s="11">
        <v>1000</v>
      </c>
      <c r="U51" s="11">
        <v>700</v>
      </c>
      <c r="V51" s="11">
        <v>1230</v>
      </c>
      <c r="W51" s="11">
        <v>2930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47210</v>
      </c>
      <c r="AQ51" s="9">
        <v>1070</v>
      </c>
      <c r="AR51" s="9">
        <v>500</v>
      </c>
      <c r="AS51" s="9">
        <v>2300</v>
      </c>
      <c r="AT51" s="9">
        <v>6660</v>
      </c>
      <c r="AU51" s="9">
        <v>24100</v>
      </c>
      <c r="AV51" s="9">
        <v>7050</v>
      </c>
      <c r="AW51" s="9">
        <v>600</v>
      </c>
      <c r="AX51" s="9">
        <v>500</v>
      </c>
      <c r="AY51" s="9">
        <v>1500</v>
      </c>
      <c r="AZ51" s="9">
        <v>1000</v>
      </c>
      <c r="BA51" s="9">
        <v>700</v>
      </c>
      <c r="BB51" s="9">
        <v>1230</v>
      </c>
    </row>
    <row r="52" spans="1:54" x14ac:dyDescent="0.25">
      <c r="A52" s="3"/>
      <c r="B52" s="19" t="s">
        <v>22</v>
      </c>
      <c r="C52" s="18" t="s">
        <v>139</v>
      </c>
      <c r="D52" s="17" t="s">
        <v>153</v>
      </c>
      <c r="E52" s="16">
        <v>300100000</v>
      </c>
      <c r="F52" s="15"/>
      <c r="G52" s="11">
        <v>13450</v>
      </c>
      <c r="H52" s="11">
        <v>1390</v>
      </c>
      <c r="I52" s="11">
        <v>500</v>
      </c>
      <c r="J52" s="11">
        <v>3000</v>
      </c>
      <c r="K52" s="11">
        <v>4890</v>
      </c>
      <c r="L52" s="11">
        <v>4450</v>
      </c>
      <c r="M52" s="11">
        <v>500</v>
      </c>
      <c r="N52" s="11">
        <v>1180</v>
      </c>
      <c r="O52" s="11">
        <v>6130</v>
      </c>
      <c r="P52" s="11">
        <v>500</v>
      </c>
      <c r="Q52" s="11">
        <v>370</v>
      </c>
      <c r="R52" s="11">
        <v>200</v>
      </c>
      <c r="S52" s="11">
        <v>1070</v>
      </c>
      <c r="T52" s="11">
        <v>50</v>
      </c>
      <c r="U52" s="11">
        <v>500</v>
      </c>
      <c r="V52" s="11">
        <v>810</v>
      </c>
      <c r="W52" s="11">
        <v>1360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13450</v>
      </c>
      <c r="AQ52" s="9">
        <v>1390</v>
      </c>
      <c r="AR52" s="9">
        <v>500</v>
      </c>
      <c r="AS52" s="9">
        <v>3000</v>
      </c>
      <c r="AT52" s="9">
        <v>4450</v>
      </c>
      <c r="AU52" s="9">
        <v>500</v>
      </c>
      <c r="AV52" s="9">
        <v>1180</v>
      </c>
      <c r="AW52" s="9">
        <v>500</v>
      </c>
      <c r="AX52" s="9">
        <v>370</v>
      </c>
      <c r="AY52" s="9">
        <v>200</v>
      </c>
      <c r="AZ52" s="9">
        <v>50</v>
      </c>
      <c r="BA52" s="9">
        <v>500</v>
      </c>
      <c r="BB52" s="9">
        <v>810</v>
      </c>
    </row>
    <row r="53" spans="1:54" x14ac:dyDescent="0.25">
      <c r="A53" s="3"/>
      <c r="B53" s="19" t="s">
        <v>22</v>
      </c>
      <c r="C53" s="18" t="s">
        <v>139</v>
      </c>
      <c r="D53" s="17" t="s">
        <v>152</v>
      </c>
      <c r="E53" s="16">
        <v>300100000</v>
      </c>
      <c r="F53" s="15"/>
      <c r="G53" s="11">
        <v>25766940</v>
      </c>
      <c r="H53" s="11">
        <v>2607600</v>
      </c>
      <c r="I53" s="11">
        <v>1303200</v>
      </c>
      <c r="J53" s="11">
        <v>9357390</v>
      </c>
      <c r="K53" s="11">
        <v>13268190</v>
      </c>
      <c r="L53" s="11">
        <v>9720870</v>
      </c>
      <c r="M53" s="11">
        <v>649900</v>
      </c>
      <c r="N53" s="11">
        <v>198600</v>
      </c>
      <c r="O53" s="11">
        <v>10569370</v>
      </c>
      <c r="P53" s="11">
        <v>902800</v>
      </c>
      <c r="Q53" s="11">
        <v>0</v>
      </c>
      <c r="R53" s="11">
        <v>9000</v>
      </c>
      <c r="S53" s="11">
        <v>911800</v>
      </c>
      <c r="T53" s="11">
        <v>85200</v>
      </c>
      <c r="U53" s="11">
        <v>74000</v>
      </c>
      <c r="V53" s="11">
        <v>858380</v>
      </c>
      <c r="W53" s="11">
        <v>1017580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25766940</v>
      </c>
      <c r="AQ53" s="9">
        <v>2607600</v>
      </c>
      <c r="AR53" s="9">
        <v>1303200</v>
      </c>
      <c r="AS53" s="9">
        <v>9357390</v>
      </c>
      <c r="AT53" s="9">
        <v>9720870</v>
      </c>
      <c r="AU53" s="9">
        <v>649900</v>
      </c>
      <c r="AV53" s="9">
        <v>198600</v>
      </c>
      <c r="AW53" s="9">
        <v>902800</v>
      </c>
      <c r="AX53" s="9">
        <v>0</v>
      </c>
      <c r="AY53" s="9">
        <v>9000</v>
      </c>
      <c r="AZ53" s="9">
        <v>85200</v>
      </c>
      <c r="BA53" s="9">
        <v>74000</v>
      </c>
      <c r="BB53" s="9">
        <v>858380</v>
      </c>
    </row>
    <row r="54" spans="1:54" x14ac:dyDescent="0.25">
      <c r="A54" s="3"/>
      <c r="B54" s="19" t="s">
        <v>22</v>
      </c>
      <c r="C54" s="18" t="s">
        <v>139</v>
      </c>
      <c r="D54" s="17" t="s">
        <v>151</v>
      </c>
      <c r="E54" s="16">
        <v>300100000</v>
      </c>
      <c r="F54" s="15"/>
      <c r="G54" s="11">
        <v>90490</v>
      </c>
      <c r="H54" s="11">
        <v>43890</v>
      </c>
      <c r="I54" s="11">
        <v>800</v>
      </c>
      <c r="J54" s="11">
        <v>3430</v>
      </c>
      <c r="K54" s="11">
        <v>48120</v>
      </c>
      <c r="L54" s="11">
        <v>2500</v>
      </c>
      <c r="M54" s="11">
        <v>0</v>
      </c>
      <c r="N54" s="11">
        <v>6964</v>
      </c>
      <c r="O54" s="11">
        <v>9464</v>
      </c>
      <c r="P54" s="11">
        <v>1700</v>
      </c>
      <c r="Q54" s="11">
        <v>12500</v>
      </c>
      <c r="R54" s="11">
        <v>9000</v>
      </c>
      <c r="S54" s="11">
        <v>23200</v>
      </c>
      <c r="T54" s="11">
        <v>300</v>
      </c>
      <c r="U54" s="11">
        <v>1150</v>
      </c>
      <c r="V54" s="11">
        <v>8256</v>
      </c>
      <c r="W54" s="11">
        <v>9706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90490</v>
      </c>
      <c r="AQ54" s="9">
        <v>43890</v>
      </c>
      <c r="AR54" s="9">
        <v>800</v>
      </c>
      <c r="AS54" s="9">
        <v>3430</v>
      </c>
      <c r="AT54" s="9">
        <v>2500</v>
      </c>
      <c r="AU54" s="9">
        <v>0</v>
      </c>
      <c r="AV54" s="9">
        <v>6964</v>
      </c>
      <c r="AW54" s="9">
        <v>1700</v>
      </c>
      <c r="AX54" s="9">
        <v>12500</v>
      </c>
      <c r="AY54" s="9">
        <v>9000</v>
      </c>
      <c r="AZ54" s="9">
        <v>300</v>
      </c>
      <c r="BA54" s="9">
        <v>1150</v>
      </c>
      <c r="BB54" s="9">
        <v>8256</v>
      </c>
    </row>
    <row r="55" spans="1:54" x14ac:dyDescent="0.25">
      <c r="A55" s="3"/>
      <c r="B55" s="19" t="s">
        <v>22</v>
      </c>
      <c r="C55" s="18" t="s">
        <v>139</v>
      </c>
      <c r="D55" s="17" t="s">
        <v>150</v>
      </c>
      <c r="E55" s="16">
        <v>300100000</v>
      </c>
      <c r="F55" s="15"/>
      <c r="G55" s="11">
        <v>270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270</v>
      </c>
      <c r="W55" s="11">
        <v>270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270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270</v>
      </c>
    </row>
    <row r="56" spans="1:54" x14ac:dyDescent="0.25">
      <c r="A56" s="3"/>
      <c r="B56" s="19" t="s">
        <v>22</v>
      </c>
      <c r="C56" s="18" t="s">
        <v>139</v>
      </c>
      <c r="D56" s="17" t="s">
        <v>149</v>
      </c>
      <c r="E56" s="16">
        <v>300100000</v>
      </c>
      <c r="F56" s="15"/>
      <c r="G56" s="11">
        <v>100</v>
      </c>
      <c r="H56" s="11">
        <v>0</v>
      </c>
      <c r="I56" s="11">
        <v>0</v>
      </c>
      <c r="J56" s="11">
        <v>50</v>
      </c>
      <c r="K56" s="11">
        <v>50</v>
      </c>
      <c r="L56" s="11">
        <v>50</v>
      </c>
      <c r="M56" s="11">
        <v>0</v>
      </c>
      <c r="N56" s="11">
        <v>0</v>
      </c>
      <c r="O56" s="11">
        <v>50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100</v>
      </c>
      <c r="AQ56" s="9">
        <v>0</v>
      </c>
      <c r="AR56" s="9">
        <v>0</v>
      </c>
      <c r="AS56" s="9">
        <v>50</v>
      </c>
      <c r="AT56" s="9">
        <v>50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</row>
    <row r="57" spans="1:54" x14ac:dyDescent="0.25">
      <c r="A57" s="3"/>
      <c r="B57" s="19" t="s">
        <v>22</v>
      </c>
      <c r="C57" s="18" t="s">
        <v>139</v>
      </c>
      <c r="D57" s="17" t="s">
        <v>148</v>
      </c>
      <c r="E57" s="16">
        <v>300100000</v>
      </c>
      <c r="F57" s="15"/>
      <c r="G57" s="11">
        <v>23134200</v>
      </c>
      <c r="H57" s="11">
        <v>1046900</v>
      </c>
      <c r="I57" s="11">
        <v>790870</v>
      </c>
      <c r="J57" s="11">
        <v>4446560</v>
      </c>
      <c r="K57" s="11">
        <v>6284330</v>
      </c>
      <c r="L57" s="11">
        <v>5511450</v>
      </c>
      <c r="M57" s="11">
        <v>1470900</v>
      </c>
      <c r="N57" s="11">
        <v>2241050</v>
      </c>
      <c r="O57" s="11">
        <v>9223400</v>
      </c>
      <c r="P57" s="11">
        <v>1547400</v>
      </c>
      <c r="Q57" s="11">
        <v>818100</v>
      </c>
      <c r="R57" s="11">
        <v>1391900</v>
      </c>
      <c r="S57" s="11">
        <v>3757400</v>
      </c>
      <c r="T57" s="11">
        <v>1878000</v>
      </c>
      <c r="U57" s="11">
        <v>975900</v>
      </c>
      <c r="V57" s="11">
        <v>1015170</v>
      </c>
      <c r="W57" s="11">
        <v>3869070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23134200</v>
      </c>
      <c r="AQ57" s="9">
        <v>1046900</v>
      </c>
      <c r="AR57" s="9">
        <v>790870</v>
      </c>
      <c r="AS57" s="9">
        <v>4446560</v>
      </c>
      <c r="AT57" s="9">
        <v>5511450</v>
      </c>
      <c r="AU57" s="9">
        <v>1470900</v>
      </c>
      <c r="AV57" s="9">
        <v>2241050</v>
      </c>
      <c r="AW57" s="9">
        <v>1547400</v>
      </c>
      <c r="AX57" s="9">
        <v>818100</v>
      </c>
      <c r="AY57" s="9">
        <v>1391900</v>
      </c>
      <c r="AZ57" s="9">
        <v>1878000</v>
      </c>
      <c r="BA57" s="9">
        <v>975900</v>
      </c>
      <c r="BB57" s="9">
        <v>1015170</v>
      </c>
    </row>
    <row r="58" spans="1:54" x14ac:dyDescent="0.25">
      <c r="A58" s="3"/>
      <c r="B58" s="19" t="s">
        <v>22</v>
      </c>
      <c r="C58" s="18" t="s">
        <v>139</v>
      </c>
      <c r="D58" s="17" t="s">
        <v>147</v>
      </c>
      <c r="E58" s="16">
        <v>300100000</v>
      </c>
      <c r="F58" s="15"/>
      <c r="G58" s="11">
        <v>45600</v>
      </c>
      <c r="H58" s="11">
        <v>650</v>
      </c>
      <c r="I58" s="11">
        <v>0</v>
      </c>
      <c r="J58" s="11">
        <v>7580</v>
      </c>
      <c r="K58" s="11">
        <v>8230</v>
      </c>
      <c r="L58" s="11">
        <v>5270</v>
      </c>
      <c r="M58" s="11">
        <v>1150</v>
      </c>
      <c r="N58" s="11">
        <v>16500</v>
      </c>
      <c r="O58" s="11">
        <v>22920</v>
      </c>
      <c r="P58" s="11">
        <v>800</v>
      </c>
      <c r="Q58" s="11">
        <v>2380</v>
      </c>
      <c r="R58" s="11">
        <v>3760</v>
      </c>
      <c r="S58" s="11">
        <v>6940</v>
      </c>
      <c r="T58" s="11">
        <v>2030</v>
      </c>
      <c r="U58" s="11">
        <v>2100</v>
      </c>
      <c r="V58" s="11">
        <v>3380</v>
      </c>
      <c r="W58" s="11">
        <v>7510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45600</v>
      </c>
      <c r="AQ58" s="9">
        <v>650</v>
      </c>
      <c r="AR58" s="9">
        <v>0</v>
      </c>
      <c r="AS58" s="9">
        <v>7580</v>
      </c>
      <c r="AT58" s="9">
        <v>5270</v>
      </c>
      <c r="AU58" s="9">
        <v>1150</v>
      </c>
      <c r="AV58" s="9">
        <v>16500</v>
      </c>
      <c r="AW58" s="9">
        <v>800</v>
      </c>
      <c r="AX58" s="9">
        <v>2380</v>
      </c>
      <c r="AY58" s="9">
        <v>3760</v>
      </c>
      <c r="AZ58" s="9">
        <v>2030</v>
      </c>
      <c r="BA58" s="9">
        <v>2100</v>
      </c>
      <c r="BB58" s="9">
        <v>3380</v>
      </c>
    </row>
    <row r="59" spans="1:54" x14ac:dyDescent="0.25">
      <c r="A59" s="3"/>
      <c r="B59" s="19" t="s">
        <v>22</v>
      </c>
      <c r="C59" s="18" t="s">
        <v>139</v>
      </c>
      <c r="D59" s="17" t="s">
        <v>146</v>
      </c>
      <c r="E59" s="16">
        <v>300100000</v>
      </c>
      <c r="F59" s="15"/>
      <c r="G59" s="11">
        <v>7605800</v>
      </c>
      <c r="H59" s="11">
        <v>29000</v>
      </c>
      <c r="I59" s="11">
        <v>226650</v>
      </c>
      <c r="J59" s="11">
        <v>1522540</v>
      </c>
      <c r="K59" s="11">
        <v>1778190</v>
      </c>
      <c r="L59" s="11">
        <v>392160</v>
      </c>
      <c r="M59" s="11">
        <v>905700</v>
      </c>
      <c r="N59" s="11">
        <v>152100</v>
      </c>
      <c r="O59" s="11">
        <v>1449960</v>
      </c>
      <c r="P59" s="11">
        <v>517000</v>
      </c>
      <c r="Q59" s="11">
        <v>1071200</v>
      </c>
      <c r="R59" s="11">
        <v>181200</v>
      </c>
      <c r="S59" s="11">
        <v>1769400</v>
      </c>
      <c r="T59" s="11">
        <v>564600</v>
      </c>
      <c r="U59" s="11">
        <v>1244300</v>
      </c>
      <c r="V59" s="11">
        <v>799350</v>
      </c>
      <c r="W59" s="11">
        <v>2608250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7605800</v>
      </c>
      <c r="AQ59" s="9">
        <v>29000</v>
      </c>
      <c r="AR59" s="9">
        <v>226650</v>
      </c>
      <c r="AS59" s="9">
        <v>1522540</v>
      </c>
      <c r="AT59" s="9">
        <v>392160</v>
      </c>
      <c r="AU59" s="9">
        <v>905700</v>
      </c>
      <c r="AV59" s="9">
        <v>152100</v>
      </c>
      <c r="AW59" s="9">
        <v>517000</v>
      </c>
      <c r="AX59" s="9">
        <v>1071200</v>
      </c>
      <c r="AY59" s="9">
        <v>181200</v>
      </c>
      <c r="AZ59" s="9">
        <v>564600</v>
      </c>
      <c r="BA59" s="9">
        <v>1244300</v>
      </c>
      <c r="BB59" s="9">
        <v>799350</v>
      </c>
    </row>
    <row r="60" spans="1:54" x14ac:dyDescent="0.25">
      <c r="A60" s="3"/>
      <c r="B60" s="19" t="s">
        <v>22</v>
      </c>
      <c r="C60" s="18" t="s">
        <v>139</v>
      </c>
      <c r="D60" s="17" t="s">
        <v>145</v>
      </c>
      <c r="E60" s="16">
        <v>300100000</v>
      </c>
      <c r="F60" s="15"/>
      <c r="G60" s="11">
        <v>46300</v>
      </c>
      <c r="H60" s="11">
        <v>0</v>
      </c>
      <c r="I60" s="11">
        <v>20</v>
      </c>
      <c r="J60" s="11">
        <v>1140</v>
      </c>
      <c r="K60" s="11">
        <v>1160</v>
      </c>
      <c r="L60" s="11">
        <v>2200</v>
      </c>
      <c r="M60" s="11">
        <v>250</v>
      </c>
      <c r="N60" s="11">
        <v>3000</v>
      </c>
      <c r="O60" s="11">
        <v>5450</v>
      </c>
      <c r="P60" s="11">
        <v>200</v>
      </c>
      <c r="Q60" s="11">
        <v>100</v>
      </c>
      <c r="R60" s="11">
        <v>2750</v>
      </c>
      <c r="S60" s="11">
        <v>3050</v>
      </c>
      <c r="T60" s="11">
        <v>0</v>
      </c>
      <c r="U60" s="11">
        <v>40</v>
      </c>
      <c r="V60" s="11">
        <v>36600</v>
      </c>
      <c r="W60" s="11">
        <v>36640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46300</v>
      </c>
      <c r="AQ60" s="9">
        <v>0</v>
      </c>
      <c r="AR60" s="9">
        <v>20</v>
      </c>
      <c r="AS60" s="9">
        <v>1140</v>
      </c>
      <c r="AT60" s="9">
        <v>2200</v>
      </c>
      <c r="AU60" s="9">
        <v>250</v>
      </c>
      <c r="AV60" s="9">
        <v>3000</v>
      </c>
      <c r="AW60" s="9">
        <v>200</v>
      </c>
      <c r="AX60" s="9">
        <v>100</v>
      </c>
      <c r="AY60" s="9">
        <v>2750</v>
      </c>
      <c r="AZ60" s="9">
        <v>0</v>
      </c>
      <c r="BA60" s="9">
        <v>40</v>
      </c>
      <c r="BB60" s="9">
        <v>36600</v>
      </c>
    </row>
    <row r="61" spans="1:54" x14ac:dyDescent="0.25">
      <c r="A61" s="3"/>
      <c r="B61" s="19" t="s">
        <v>22</v>
      </c>
      <c r="C61" s="18" t="s">
        <v>139</v>
      </c>
      <c r="D61" s="17" t="s">
        <v>144</v>
      </c>
      <c r="E61" s="16">
        <v>300100000</v>
      </c>
      <c r="F61" s="15"/>
      <c r="G61" s="11">
        <v>22400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60</v>
      </c>
      <c r="R61" s="11">
        <v>900</v>
      </c>
      <c r="S61" s="11">
        <v>960</v>
      </c>
      <c r="T61" s="11">
        <v>0</v>
      </c>
      <c r="U61" s="11">
        <v>20</v>
      </c>
      <c r="V61" s="11">
        <v>21420</v>
      </c>
      <c r="W61" s="11">
        <v>21440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22400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60</v>
      </c>
      <c r="AY61" s="9">
        <v>900</v>
      </c>
      <c r="AZ61" s="9">
        <v>0</v>
      </c>
      <c r="BA61" s="9">
        <v>20</v>
      </c>
      <c r="BB61" s="9">
        <v>21420</v>
      </c>
    </row>
    <row r="62" spans="1:54" x14ac:dyDescent="0.25">
      <c r="A62" s="3"/>
      <c r="B62" s="19" t="s">
        <v>22</v>
      </c>
      <c r="C62" s="18" t="s">
        <v>139</v>
      </c>
      <c r="D62" s="17" t="s">
        <v>143</v>
      </c>
      <c r="E62" s="16">
        <v>300100000</v>
      </c>
      <c r="F62" s="15"/>
      <c r="G62" s="11">
        <v>11612100</v>
      </c>
      <c r="H62" s="11">
        <v>877450</v>
      </c>
      <c r="I62" s="11">
        <v>1035300</v>
      </c>
      <c r="J62" s="11">
        <v>871550</v>
      </c>
      <c r="K62" s="11">
        <v>2784300</v>
      </c>
      <c r="L62" s="11">
        <v>1060200</v>
      </c>
      <c r="M62" s="11">
        <v>1072850</v>
      </c>
      <c r="N62" s="11">
        <v>860240</v>
      </c>
      <c r="O62" s="11">
        <v>2993290</v>
      </c>
      <c r="P62" s="11">
        <v>1036600</v>
      </c>
      <c r="Q62" s="11">
        <v>1076000</v>
      </c>
      <c r="R62" s="11">
        <v>1071100</v>
      </c>
      <c r="S62" s="11">
        <v>3183700</v>
      </c>
      <c r="T62" s="11">
        <v>278050</v>
      </c>
      <c r="U62" s="11">
        <v>990750</v>
      </c>
      <c r="V62" s="11">
        <v>1382010</v>
      </c>
      <c r="W62" s="11">
        <v>2650810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11612100</v>
      </c>
      <c r="AQ62" s="9">
        <v>877450</v>
      </c>
      <c r="AR62" s="9">
        <v>1035300</v>
      </c>
      <c r="AS62" s="9">
        <v>871550</v>
      </c>
      <c r="AT62" s="9">
        <v>1060200</v>
      </c>
      <c r="AU62" s="9">
        <v>1072850</v>
      </c>
      <c r="AV62" s="9">
        <v>860240</v>
      </c>
      <c r="AW62" s="9">
        <v>1036600</v>
      </c>
      <c r="AX62" s="9">
        <v>1076000</v>
      </c>
      <c r="AY62" s="9">
        <v>1071100</v>
      </c>
      <c r="AZ62" s="9">
        <v>278050</v>
      </c>
      <c r="BA62" s="9">
        <v>990750</v>
      </c>
      <c r="BB62" s="9">
        <v>1382010</v>
      </c>
    </row>
    <row r="63" spans="1:54" x14ac:dyDescent="0.25">
      <c r="A63" s="3"/>
      <c r="B63" s="19" t="s">
        <v>22</v>
      </c>
      <c r="C63" s="18" t="s">
        <v>139</v>
      </c>
      <c r="D63" s="17" t="s">
        <v>142</v>
      </c>
      <c r="E63" s="16">
        <v>300100000</v>
      </c>
      <c r="F63" s="15"/>
      <c r="G63" s="11">
        <v>138800</v>
      </c>
      <c r="H63" s="11">
        <v>10400</v>
      </c>
      <c r="I63" s="11">
        <v>15350</v>
      </c>
      <c r="J63" s="11">
        <v>14200</v>
      </c>
      <c r="K63" s="11">
        <v>39950</v>
      </c>
      <c r="L63" s="11">
        <v>15410</v>
      </c>
      <c r="M63" s="11">
        <v>3300</v>
      </c>
      <c r="N63" s="11">
        <v>20530</v>
      </c>
      <c r="O63" s="11">
        <v>39240</v>
      </c>
      <c r="P63" s="11">
        <v>40760</v>
      </c>
      <c r="Q63" s="11">
        <v>10600</v>
      </c>
      <c r="R63" s="11">
        <v>6600</v>
      </c>
      <c r="S63" s="11">
        <v>57960</v>
      </c>
      <c r="T63" s="11">
        <v>0</v>
      </c>
      <c r="U63" s="11">
        <v>650</v>
      </c>
      <c r="V63" s="11">
        <v>1000</v>
      </c>
      <c r="W63" s="11">
        <v>1650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138800</v>
      </c>
      <c r="AQ63" s="9">
        <v>10400</v>
      </c>
      <c r="AR63" s="9">
        <v>15350</v>
      </c>
      <c r="AS63" s="9">
        <v>14200</v>
      </c>
      <c r="AT63" s="9">
        <v>15410</v>
      </c>
      <c r="AU63" s="9">
        <v>3300</v>
      </c>
      <c r="AV63" s="9">
        <v>20530</v>
      </c>
      <c r="AW63" s="9">
        <v>40760</v>
      </c>
      <c r="AX63" s="9">
        <v>10600</v>
      </c>
      <c r="AY63" s="9">
        <v>6600</v>
      </c>
      <c r="AZ63" s="9">
        <v>0</v>
      </c>
      <c r="BA63" s="9">
        <v>650</v>
      </c>
      <c r="BB63" s="9">
        <v>1000</v>
      </c>
    </row>
    <row r="64" spans="1:54" x14ac:dyDescent="0.25">
      <c r="A64" s="3"/>
      <c r="B64" s="19" t="s">
        <v>22</v>
      </c>
      <c r="C64" s="18" t="s">
        <v>139</v>
      </c>
      <c r="D64" s="17" t="s">
        <v>141</v>
      </c>
      <c r="E64" s="16">
        <v>300100000</v>
      </c>
      <c r="F64" s="15"/>
      <c r="G64" s="11">
        <v>10000</v>
      </c>
      <c r="H64" s="11">
        <v>3500</v>
      </c>
      <c r="I64" s="11">
        <v>2900</v>
      </c>
      <c r="J64" s="11">
        <v>0</v>
      </c>
      <c r="K64" s="11">
        <v>6400</v>
      </c>
      <c r="L64" s="11">
        <v>500</v>
      </c>
      <c r="M64" s="11">
        <v>0</v>
      </c>
      <c r="N64" s="11">
        <v>2700</v>
      </c>
      <c r="O64" s="11">
        <v>3200</v>
      </c>
      <c r="P64" s="11">
        <v>400</v>
      </c>
      <c r="Q64" s="11">
        <v>0</v>
      </c>
      <c r="R64" s="11">
        <v>0</v>
      </c>
      <c r="S64" s="11">
        <v>400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10000</v>
      </c>
      <c r="AQ64" s="9">
        <v>3500</v>
      </c>
      <c r="AR64" s="9">
        <v>2900</v>
      </c>
      <c r="AS64" s="9">
        <v>0</v>
      </c>
      <c r="AT64" s="9">
        <v>500</v>
      </c>
      <c r="AU64" s="9">
        <v>0</v>
      </c>
      <c r="AV64" s="9">
        <v>2700</v>
      </c>
      <c r="AW64" s="9">
        <v>400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</row>
    <row r="65" spans="1:54" x14ac:dyDescent="0.25">
      <c r="A65" s="3"/>
      <c r="B65" s="19" t="s">
        <v>22</v>
      </c>
      <c r="C65" s="18" t="s">
        <v>139</v>
      </c>
      <c r="D65" s="17" t="s">
        <v>140</v>
      </c>
      <c r="E65" s="16">
        <v>300100000</v>
      </c>
      <c r="F65" s="15"/>
      <c r="G65" s="11">
        <v>300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300</v>
      </c>
      <c r="W65" s="11">
        <v>300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300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300</v>
      </c>
    </row>
    <row r="66" spans="1:54" x14ac:dyDescent="0.25">
      <c r="A66" s="3"/>
      <c r="B66" s="19" t="s">
        <v>22</v>
      </c>
      <c r="C66" s="18" t="s">
        <v>139</v>
      </c>
      <c r="D66" s="17" t="s">
        <v>138</v>
      </c>
      <c r="E66" s="16">
        <v>300100000</v>
      </c>
      <c r="F66" s="15"/>
      <c r="G66" s="11">
        <v>15000</v>
      </c>
      <c r="H66" s="11">
        <v>100</v>
      </c>
      <c r="I66" s="11">
        <v>1300</v>
      </c>
      <c r="J66" s="11">
        <v>0</v>
      </c>
      <c r="K66" s="11">
        <v>1400</v>
      </c>
      <c r="L66" s="11">
        <v>0</v>
      </c>
      <c r="M66" s="11">
        <v>0</v>
      </c>
      <c r="N66" s="11">
        <v>0</v>
      </c>
      <c r="O66" s="11">
        <v>0</v>
      </c>
      <c r="P66" s="11">
        <v>2500</v>
      </c>
      <c r="Q66" s="11">
        <v>2500</v>
      </c>
      <c r="R66" s="11">
        <v>1000</v>
      </c>
      <c r="S66" s="11">
        <v>6000</v>
      </c>
      <c r="T66" s="11">
        <v>2355</v>
      </c>
      <c r="U66" s="11">
        <v>3000</v>
      </c>
      <c r="V66" s="11">
        <v>2245</v>
      </c>
      <c r="W66" s="11">
        <v>7600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15000</v>
      </c>
      <c r="AQ66" s="9">
        <v>100</v>
      </c>
      <c r="AR66" s="9">
        <v>1300</v>
      </c>
      <c r="AS66" s="9">
        <v>0</v>
      </c>
      <c r="AT66" s="9">
        <v>0</v>
      </c>
      <c r="AU66" s="9">
        <v>0</v>
      </c>
      <c r="AV66" s="9">
        <v>0</v>
      </c>
      <c r="AW66" s="9">
        <v>2500</v>
      </c>
      <c r="AX66" s="9">
        <v>2500</v>
      </c>
      <c r="AY66" s="9">
        <v>1000</v>
      </c>
      <c r="AZ66" s="9">
        <v>2355</v>
      </c>
      <c r="BA66" s="9">
        <v>3000</v>
      </c>
      <c r="BB66" s="9">
        <v>2245</v>
      </c>
    </row>
    <row r="67" spans="1:54" ht="17.399999999999999" customHeight="1" x14ac:dyDescent="0.25">
      <c r="A67" s="3"/>
      <c r="B67" s="182" t="s">
        <v>137</v>
      </c>
      <c r="C67" s="182"/>
      <c r="D67" s="182"/>
      <c r="E67" s="182"/>
      <c r="F67" s="183"/>
      <c r="G67" s="28">
        <v>46600</v>
      </c>
      <c r="H67" s="28">
        <v>1100</v>
      </c>
      <c r="I67" s="28">
        <v>3000</v>
      </c>
      <c r="J67" s="6">
        <v>36800</v>
      </c>
      <c r="K67" s="14">
        <v>40900</v>
      </c>
      <c r="L67" s="28">
        <v>5700</v>
      </c>
      <c r="M67" s="28">
        <v>0</v>
      </c>
      <c r="N67" s="6">
        <v>0</v>
      </c>
      <c r="O67" s="14">
        <v>5700</v>
      </c>
      <c r="P67" s="28">
        <v>0</v>
      </c>
      <c r="Q67" s="28">
        <v>0</v>
      </c>
      <c r="R67" s="6">
        <v>0</v>
      </c>
      <c r="S67" s="14">
        <v>0</v>
      </c>
      <c r="T67" s="28">
        <v>0</v>
      </c>
      <c r="U67" s="28">
        <v>0</v>
      </c>
      <c r="V67" s="6">
        <v>0</v>
      </c>
      <c r="W67" s="13">
        <v>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46600</v>
      </c>
      <c r="AQ67" s="9">
        <v>1100</v>
      </c>
      <c r="AR67" s="9">
        <v>3000</v>
      </c>
      <c r="AS67" s="9">
        <v>36800</v>
      </c>
      <c r="AT67" s="9">
        <v>5700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</row>
    <row r="68" spans="1:54" ht="23.4" customHeight="1" x14ac:dyDescent="0.25">
      <c r="A68" s="3"/>
      <c r="B68" s="19" t="s">
        <v>22</v>
      </c>
      <c r="C68" s="18" t="s">
        <v>136</v>
      </c>
      <c r="D68" s="17" t="s">
        <v>135</v>
      </c>
      <c r="E68" s="16">
        <v>300100000</v>
      </c>
      <c r="F68" s="15"/>
      <c r="G68" s="11">
        <v>46600</v>
      </c>
      <c r="H68" s="11">
        <v>1100</v>
      </c>
      <c r="I68" s="11">
        <v>3000</v>
      </c>
      <c r="J68" s="11">
        <v>36800</v>
      </c>
      <c r="K68" s="11">
        <v>40900</v>
      </c>
      <c r="L68" s="11">
        <v>5700</v>
      </c>
      <c r="M68" s="11">
        <v>0</v>
      </c>
      <c r="N68" s="11">
        <v>0</v>
      </c>
      <c r="O68" s="11">
        <v>5700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46600</v>
      </c>
      <c r="AQ68" s="9">
        <v>1100</v>
      </c>
      <c r="AR68" s="9">
        <v>3000</v>
      </c>
      <c r="AS68" s="9">
        <v>36800</v>
      </c>
      <c r="AT68" s="9">
        <v>5700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</row>
    <row r="69" spans="1:54" ht="26.4" customHeight="1" x14ac:dyDescent="0.25">
      <c r="A69" s="3"/>
      <c r="B69" s="182" t="s">
        <v>134</v>
      </c>
      <c r="C69" s="182"/>
      <c r="D69" s="182"/>
      <c r="E69" s="182"/>
      <c r="F69" s="183"/>
      <c r="G69" s="28">
        <v>579300</v>
      </c>
      <c r="H69" s="28">
        <v>24000</v>
      </c>
      <c r="I69" s="28">
        <v>19905</v>
      </c>
      <c r="J69" s="6">
        <v>197140</v>
      </c>
      <c r="K69" s="14">
        <v>241045</v>
      </c>
      <c r="L69" s="28">
        <v>182280</v>
      </c>
      <c r="M69" s="28">
        <v>57950</v>
      </c>
      <c r="N69" s="6">
        <v>43100</v>
      </c>
      <c r="O69" s="14">
        <v>283330</v>
      </c>
      <c r="P69" s="28">
        <v>16700</v>
      </c>
      <c r="Q69" s="28">
        <v>20080</v>
      </c>
      <c r="R69" s="6">
        <v>13500</v>
      </c>
      <c r="S69" s="14">
        <v>50280</v>
      </c>
      <c r="T69" s="28">
        <v>4645</v>
      </c>
      <c r="U69" s="28">
        <v>0</v>
      </c>
      <c r="V69" s="6">
        <v>0</v>
      </c>
      <c r="W69" s="13">
        <v>4645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579300</v>
      </c>
      <c r="AQ69" s="9">
        <v>24000</v>
      </c>
      <c r="AR69" s="9">
        <v>19905</v>
      </c>
      <c r="AS69" s="9">
        <v>197140</v>
      </c>
      <c r="AT69" s="9">
        <v>182280</v>
      </c>
      <c r="AU69" s="9">
        <v>57950</v>
      </c>
      <c r="AV69" s="9">
        <v>43100</v>
      </c>
      <c r="AW69" s="9">
        <v>16700</v>
      </c>
      <c r="AX69" s="9">
        <v>20080</v>
      </c>
      <c r="AY69" s="9">
        <v>13500</v>
      </c>
      <c r="AZ69" s="9">
        <v>4645</v>
      </c>
      <c r="BA69" s="9">
        <v>0</v>
      </c>
      <c r="BB69" s="9">
        <v>0</v>
      </c>
    </row>
    <row r="70" spans="1:54" ht="32.4" customHeight="1" x14ac:dyDescent="0.25">
      <c r="A70" s="3"/>
      <c r="B70" s="19" t="s">
        <v>22</v>
      </c>
      <c r="C70" s="18" t="s">
        <v>98</v>
      </c>
      <c r="D70" s="17" t="s">
        <v>133</v>
      </c>
      <c r="E70" s="16">
        <v>300100000</v>
      </c>
      <c r="F70" s="15"/>
      <c r="G70" s="11">
        <v>10000</v>
      </c>
      <c r="H70" s="11">
        <v>0</v>
      </c>
      <c r="I70" s="11">
        <v>0</v>
      </c>
      <c r="J70" s="11">
        <v>7500</v>
      </c>
      <c r="K70" s="11">
        <v>7500</v>
      </c>
      <c r="L70" s="11">
        <v>2500</v>
      </c>
      <c r="M70" s="11">
        <v>0</v>
      </c>
      <c r="N70" s="11">
        <v>0</v>
      </c>
      <c r="O70" s="11">
        <v>2500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10000</v>
      </c>
      <c r="AQ70" s="9">
        <v>0</v>
      </c>
      <c r="AR70" s="9">
        <v>0</v>
      </c>
      <c r="AS70" s="9">
        <v>7500</v>
      </c>
      <c r="AT70" s="9">
        <v>2500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</row>
    <row r="71" spans="1:54" ht="32.4" customHeight="1" x14ac:dyDescent="0.25">
      <c r="A71" s="3"/>
      <c r="B71" s="19" t="s">
        <v>22</v>
      </c>
      <c r="C71" s="18" t="s">
        <v>98</v>
      </c>
      <c r="D71" s="17" t="s">
        <v>132</v>
      </c>
      <c r="E71" s="16">
        <v>300100000</v>
      </c>
      <c r="F71" s="15"/>
      <c r="G71" s="11">
        <v>1000</v>
      </c>
      <c r="H71" s="11">
        <v>0</v>
      </c>
      <c r="I71" s="11">
        <v>0</v>
      </c>
      <c r="J71" s="11">
        <v>0</v>
      </c>
      <c r="K71" s="11">
        <v>0</v>
      </c>
      <c r="L71" s="11">
        <v>1000</v>
      </c>
      <c r="M71" s="11">
        <v>0</v>
      </c>
      <c r="N71" s="11">
        <v>0</v>
      </c>
      <c r="O71" s="11">
        <v>1000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1000</v>
      </c>
      <c r="AQ71" s="9">
        <v>0</v>
      </c>
      <c r="AR71" s="9">
        <v>0</v>
      </c>
      <c r="AS71" s="9">
        <v>0</v>
      </c>
      <c r="AT71" s="9">
        <v>1000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</row>
    <row r="72" spans="1:54" ht="32.4" customHeight="1" x14ac:dyDescent="0.25">
      <c r="A72" s="3"/>
      <c r="B72" s="19" t="s">
        <v>22</v>
      </c>
      <c r="C72" s="18" t="s">
        <v>98</v>
      </c>
      <c r="D72" s="17" t="s">
        <v>131</v>
      </c>
      <c r="E72" s="16">
        <v>300100000</v>
      </c>
      <c r="F72" s="15"/>
      <c r="G72" s="11">
        <v>25500</v>
      </c>
      <c r="H72" s="11">
        <v>0</v>
      </c>
      <c r="I72" s="11">
        <v>0</v>
      </c>
      <c r="J72" s="11">
        <v>10350</v>
      </c>
      <c r="K72" s="11">
        <v>10350</v>
      </c>
      <c r="L72" s="11">
        <v>8500</v>
      </c>
      <c r="M72" s="11">
        <v>2650</v>
      </c>
      <c r="N72" s="11">
        <v>4000</v>
      </c>
      <c r="O72" s="11">
        <v>15150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25500</v>
      </c>
      <c r="AQ72" s="9">
        <v>0</v>
      </c>
      <c r="AR72" s="9">
        <v>0</v>
      </c>
      <c r="AS72" s="9">
        <v>10350</v>
      </c>
      <c r="AT72" s="9">
        <v>8500</v>
      </c>
      <c r="AU72" s="9">
        <v>2650</v>
      </c>
      <c r="AV72" s="9">
        <v>4000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</row>
    <row r="73" spans="1:54" ht="32.4" customHeight="1" x14ac:dyDescent="0.25">
      <c r="A73" s="3"/>
      <c r="B73" s="19" t="s">
        <v>22</v>
      </c>
      <c r="C73" s="18" t="s">
        <v>98</v>
      </c>
      <c r="D73" s="17" t="s">
        <v>130</v>
      </c>
      <c r="E73" s="16">
        <v>300100000</v>
      </c>
      <c r="F73" s="15"/>
      <c r="G73" s="11">
        <v>2500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2500</v>
      </c>
      <c r="N73" s="11">
        <v>0</v>
      </c>
      <c r="O73" s="11">
        <v>2500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2500</v>
      </c>
      <c r="AQ73" s="9">
        <v>0</v>
      </c>
      <c r="AR73" s="9">
        <v>0</v>
      </c>
      <c r="AS73" s="9">
        <v>0</v>
      </c>
      <c r="AT73" s="9">
        <v>0</v>
      </c>
      <c r="AU73" s="9">
        <v>2500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</row>
    <row r="74" spans="1:54" ht="32.4" customHeight="1" x14ac:dyDescent="0.25">
      <c r="A74" s="3"/>
      <c r="B74" s="19" t="s">
        <v>22</v>
      </c>
      <c r="C74" s="18" t="s">
        <v>98</v>
      </c>
      <c r="D74" s="17" t="s">
        <v>129</v>
      </c>
      <c r="E74" s="16">
        <v>300100000</v>
      </c>
      <c r="F74" s="15"/>
      <c r="G74" s="11">
        <v>360</v>
      </c>
      <c r="H74" s="11">
        <v>0</v>
      </c>
      <c r="I74" s="11">
        <v>360</v>
      </c>
      <c r="J74" s="11">
        <v>0</v>
      </c>
      <c r="K74" s="11">
        <v>360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360</v>
      </c>
      <c r="AQ74" s="9">
        <v>0</v>
      </c>
      <c r="AR74" s="9">
        <v>360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</row>
    <row r="75" spans="1:54" ht="32.4" customHeight="1" x14ac:dyDescent="0.25">
      <c r="A75" s="3"/>
      <c r="B75" s="19" t="s">
        <v>22</v>
      </c>
      <c r="C75" s="18" t="s">
        <v>98</v>
      </c>
      <c r="D75" s="17" t="s">
        <v>128</v>
      </c>
      <c r="E75" s="16">
        <v>300100000</v>
      </c>
      <c r="F75" s="15"/>
      <c r="G75" s="11">
        <v>4000</v>
      </c>
      <c r="H75" s="11">
        <v>0</v>
      </c>
      <c r="I75" s="11">
        <v>2000</v>
      </c>
      <c r="J75" s="11">
        <v>0</v>
      </c>
      <c r="K75" s="11">
        <v>2000</v>
      </c>
      <c r="L75" s="11">
        <v>2000</v>
      </c>
      <c r="M75" s="11">
        <v>0</v>
      </c>
      <c r="N75" s="11">
        <v>0</v>
      </c>
      <c r="O75" s="11">
        <v>2000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4000</v>
      </c>
      <c r="AQ75" s="9">
        <v>0</v>
      </c>
      <c r="AR75" s="9">
        <v>2000</v>
      </c>
      <c r="AS75" s="9">
        <v>0</v>
      </c>
      <c r="AT75" s="9">
        <v>2000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</row>
    <row r="76" spans="1:54" ht="32.4" customHeight="1" x14ac:dyDescent="0.25">
      <c r="A76" s="3"/>
      <c r="B76" s="19" t="s">
        <v>22</v>
      </c>
      <c r="C76" s="18" t="s">
        <v>98</v>
      </c>
      <c r="D76" s="17" t="s">
        <v>127</v>
      </c>
      <c r="E76" s="16">
        <v>300100000</v>
      </c>
      <c r="F76" s="15"/>
      <c r="G76" s="11">
        <v>39440</v>
      </c>
      <c r="H76" s="11">
        <v>10000</v>
      </c>
      <c r="I76" s="11">
        <v>7140</v>
      </c>
      <c r="J76" s="11">
        <v>0</v>
      </c>
      <c r="K76" s="11">
        <v>17140</v>
      </c>
      <c r="L76" s="11">
        <v>12300</v>
      </c>
      <c r="M76" s="11">
        <v>0</v>
      </c>
      <c r="N76" s="11">
        <v>2500</v>
      </c>
      <c r="O76" s="11">
        <v>14800</v>
      </c>
      <c r="P76" s="11">
        <v>2500</v>
      </c>
      <c r="Q76" s="11">
        <v>2500</v>
      </c>
      <c r="R76" s="11">
        <v>2500</v>
      </c>
      <c r="S76" s="11">
        <v>7500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39440</v>
      </c>
      <c r="AQ76" s="9">
        <v>10000</v>
      </c>
      <c r="AR76" s="9">
        <v>7140</v>
      </c>
      <c r="AS76" s="9">
        <v>0</v>
      </c>
      <c r="AT76" s="9">
        <v>12300</v>
      </c>
      <c r="AU76" s="9">
        <v>0</v>
      </c>
      <c r="AV76" s="9">
        <v>2500</v>
      </c>
      <c r="AW76" s="9">
        <v>2500</v>
      </c>
      <c r="AX76" s="9">
        <v>2500</v>
      </c>
      <c r="AY76" s="9">
        <v>2500</v>
      </c>
      <c r="AZ76" s="9">
        <v>0</v>
      </c>
      <c r="BA76" s="9">
        <v>0</v>
      </c>
      <c r="BB76" s="9">
        <v>0</v>
      </c>
    </row>
    <row r="77" spans="1:54" ht="32.4" customHeight="1" x14ac:dyDescent="0.25">
      <c r="A77" s="3"/>
      <c r="B77" s="19" t="s">
        <v>22</v>
      </c>
      <c r="C77" s="18" t="s">
        <v>98</v>
      </c>
      <c r="D77" s="17" t="s">
        <v>126</v>
      </c>
      <c r="E77" s="16">
        <v>300100000</v>
      </c>
      <c r="F77" s="15"/>
      <c r="G77" s="11">
        <v>750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750</v>
      </c>
      <c r="O77" s="11">
        <v>750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750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750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</row>
    <row r="78" spans="1:54" ht="32.4" customHeight="1" x14ac:dyDescent="0.25">
      <c r="A78" s="3"/>
      <c r="B78" s="19" t="s">
        <v>22</v>
      </c>
      <c r="C78" s="18" t="s">
        <v>98</v>
      </c>
      <c r="D78" s="17" t="s">
        <v>125</v>
      </c>
      <c r="E78" s="16">
        <v>300100000</v>
      </c>
      <c r="F78" s="15"/>
      <c r="G78" s="11">
        <v>750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750</v>
      </c>
      <c r="N78" s="11">
        <v>0</v>
      </c>
      <c r="O78" s="11">
        <v>750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750</v>
      </c>
      <c r="AQ78" s="9">
        <v>0</v>
      </c>
      <c r="AR78" s="9">
        <v>0</v>
      </c>
      <c r="AS78" s="9">
        <v>0</v>
      </c>
      <c r="AT78" s="9">
        <v>0</v>
      </c>
      <c r="AU78" s="9">
        <v>750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</row>
    <row r="79" spans="1:54" ht="32.4" customHeight="1" x14ac:dyDescent="0.25">
      <c r="A79" s="3"/>
      <c r="B79" s="19" t="s">
        <v>22</v>
      </c>
      <c r="C79" s="18" t="s">
        <v>98</v>
      </c>
      <c r="D79" s="17" t="s">
        <v>124</v>
      </c>
      <c r="E79" s="16">
        <v>300100000</v>
      </c>
      <c r="F79" s="15"/>
      <c r="G79" s="11">
        <v>1780</v>
      </c>
      <c r="H79" s="11">
        <v>0</v>
      </c>
      <c r="I79" s="11">
        <v>0</v>
      </c>
      <c r="J79" s="11">
        <v>300</v>
      </c>
      <c r="K79" s="11">
        <v>300</v>
      </c>
      <c r="L79" s="11">
        <v>650</v>
      </c>
      <c r="M79" s="11">
        <v>750</v>
      </c>
      <c r="N79" s="11">
        <v>0</v>
      </c>
      <c r="O79" s="11">
        <v>1400</v>
      </c>
      <c r="P79" s="11">
        <v>0</v>
      </c>
      <c r="Q79" s="11">
        <v>80</v>
      </c>
      <c r="R79" s="11">
        <v>0</v>
      </c>
      <c r="S79" s="11">
        <v>80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1780</v>
      </c>
      <c r="AQ79" s="9">
        <v>0</v>
      </c>
      <c r="AR79" s="9">
        <v>0</v>
      </c>
      <c r="AS79" s="9">
        <v>300</v>
      </c>
      <c r="AT79" s="9">
        <v>650</v>
      </c>
      <c r="AU79" s="9">
        <v>750</v>
      </c>
      <c r="AV79" s="9">
        <v>0</v>
      </c>
      <c r="AW79" s="9">
        <v>0</v>
      </c>
      <c r="AX79" s="9">
        <v>80</v>
      </c>
      <c r="AY79" s="9">
        <v>0</v>
      </c>
      <c r="AZ79" s="9">
        <v>0</v>
      </c>
      <c r="BA79" s="9">
        <v>0</v>
      </c>
      <c r="BB79" s="9">
        <v>0</v>
      </c>
    </row>
    <row r="80" spans="1:54" ht="32.4" customHeight="1" x14ac:dyDescent="0.25">
      <c r="A80" s="3"/>
      <c r="B80" s="19" t="s">
        <v>22</v>
      </c>
      <c r="C80" s="18" t="s">
        <v>98</v>
      </c>
      <c r="D80" s="17" t="s">
        <v>123</v>
      </c>
      <c r="E80" s="16">
        <v>300100000</v>
      </c>
      <c r="F80" s="15"/>
      <c r="G80" s="11">
        <v>39300</v>
      </c>
      <c r="H80" s="11">
        <v>0</v>
      </c>
      <c r="I80" s="11">
        <v>0</v>
      </c>
      <c r="J80" s="11">
        <v>22250</v>
      </c>
      <c r="K80" s="11">
        <v>22250</v>
      </c>
      <c r="L80" s="11">
        <v>10000</v>
      </c>
      <c r="M80" s="11">
        <v>2950</v>
      </c>
      <c r="N80" s="11">
        <v>900</v>
      </c>
      <c r="O80" s="11">
        <v>13850</v>
      </c>
      <c r="P80" s="11">
        <v>3200</v>
      </c>
      <c r="Q80" s="11">
        <v>0</v>
      </c>
      <c r="R80" s="11">
        <v>0</v>
      </c>
      <c r="S80" s="11">
        <v>3200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39300</v>
      </c>
      <c r="AQ80" s="9">
        <v>0</v>
      </c>
      <c r="AR80" s="9">
        <v>0</v>
      </c>
      <c r="AS80" s="9">
        <v>22250</v>
      </c>
      <c r="AT80" s="9">
        <v>10000</v>
      </c>
      <c r="AU80" s="9">
        <v>2950</v>
      </c>
      <c r="AV80" s="9">
        <v>900</v>
      </c>
      <c r="AW80" s="9">
        <v>3200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</row>
    <row r="81" spans="1:54" ht="32.4" customHeight="1" x14ac:dyDescent="0.25">
      <c r="A81" s="3"/>
      <c r="B81" s="19" t="s">
        <v>22</v>
      </c>
      <c r="C81" s="18" t="s">
        <v>98</v>
      </c>
      <c r="D81" s="17" t="s">
        <v>122</v>
      </c>
      <c r="E81" s="16">
        <v>300100000</v>
      </c>
      <c r="F81" s="15"/>
      <c r="G81" s="11">
        <v>500</v>
      </c>
      <c r="H81" s="11">
        <v>0</v>
      </c>
      <c r="I81" s="11">
        <v>0</v>
      </c>
      <c r="J81" s="11">
        <v>0</v>
      </c>
      <c r="K81" s="11">
        <v>0</v>
      </c>
      <c r="L81" s="11">
        <v>500</v>
      </c>
      <c r="M81" s="11">
        <v>0</v>
      </c>
      <c r="N81" s="11">
        <v>0</v>
      </c>
      <c r="O81" s="11">
        <v>500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500</v>
      </c>
      <c r="AQ81" s="9">
        <v>0</v>
      </c>
      <c r="AR81" s="9">
        <v>0</v>
      </c>
      <c r="AS81" s="9">
        <v>0</v>
      </c>
      <c r="AT81" s="9">
        <v>500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</row>
    <row r="82" spans="1:54" ht="32.4" customHeight="1" x14ac:dyDescent="0.25">
      <c r="A82" s="3"/>
      <c r="B82" s="19" t="s">
        <v>22</v>
      </c>
      <c r="C82" s="18" t="s">
        <v>98</v>
      </c>
      <c r="D82" s="17" t="s">
        <v>121</v>
      </c>
      <c r="E82" s="16">
        <v>300100000</v>
      </c>
      <c r="F82" s="15"/>
      <c r="G82" s="11">
        <v>5000</v>
      </c>
      <c r="H82" s="11">
        <v>2500</v>
      </c>
      <c r="I82" s="11">
        <v>0</v>
      </c>
      <c r="J82" s="11">
        <v>2500</v>
      </c>
      <c r="K82" s="11">
        <v>5000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5000</v>
      </c>
      <c r="AQ82" s="9">
        <v>2500</v>
      </c>
      <c r="AR82" s="9">
        <v>0</v>
      </c>
      <c r="AS82" s="9">
        <v>2500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</row>
    <row r="83" spans="1:54" ht="32.4" customHeight="1" x14ac:dyDescent="0.25">
      <c r="A83" s="3"/>
      <c r="B83" s="19" t="s">
        <v>22</v>
      </c>
      <c r="C83" s="18" t="s">
        <v>98</v>
      </c>
      <c r="D83" s="17" t="s">
        <v>120</v>
      </c>
      <c r="E83" s="16">
        <v>300100000</v>
      </c>
      <c r="F83" s="15"/>
      <c r="G83" s="11">
        <v>1000</v>
      </c>
      <c r="H83" s="11">
        <v>0</v>
      </c>
      <c r="I83" s="11">
        <v>0</v>
      </c>
      <c r="J83" s="11">
        <v>500</v>
      </c>
      <c r="K83" s="11">
        <v>500</v>
      </c>
      <c r="L83" s="11">
        <v>500</v>
      </c>
      <c r="M83" s="11">
        <v>0</v>
      </c>
      <c r="N83" s="11">
        <v>0</v>
      </c>
      <c r="O83" s="11">
        <v>500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1000</v>
      </c>
      <c r="AQ83" s="9">
        <v>0</v>
      </c>
      <c r="AR83" s="9">
        <v>0</v>
      </c>
      <c r="AS83" s="9">
        <v>500</v>
      </c>
      <c r="AT83" s="9">
        <v>500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</row>
    <row r="84" spans="1:54" ht="32.4" customHeight="1" x14ac:dyDescent="0.25">
      <c r="A84" s="3"/>
      <c r="B84" s="19" t="s">
        <v>22</v>
      </c>
      <c r="C84" s="18" t="s">
        <v>98</v>
      </c>
      <c r="D84" s="17" t="s">
        <v>119</v>
      </c>
      <c r="E84" s="16">
        <v>300100000</v>
      </c>
      <c r="F84" s="15"/>
      <c r="G84" s="11">
        <v>13750</v>
      </c>
      <c r="H84" s="11">
        <v>1000</v>
      </c>
      <c r="I84" s="11">
        <v>1750</v>
      </c>
      <c r="J84" s="11">
        <v>8000</v>
      </c>
      <c r="K84" s="11">
        <v>10750</v>
      </c>
      <c r="L84" s="11">
        <v>3000</v>
      </c>
      <c r="M84" s="11">
        <v>0</v>
      </c>
      <c r="N84" s="11">
        <v>0</v>
      </c>
      <c r="O84" s="11">
        <v>3000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13750</v>
      </c>
      <c r="AQ84" s="9">
        <v>1000</v>
      </c>
      <c r="AR84" s="9">
        <v>1750</v>
      </c>
      <c r="AS84" s="9">
        <v>8000</v>
      </c>
      <c r="AT84" s="9">
        <v>3000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</row>
    <row r="85" spans="1:54" ht="32.4" customHeight="1" x14ac:dyDescent="0.25">
      <c r="A85" s="3"/>
      <c r="B85" s="19" t="s">
        <v>22</v>
      </c>
      <c r="C85" s="18" t="s">
        <v>98</v>
      </c>
      <c r="D85" s="17" t="s">
        <v>118</v>
      </c>
      <c r="E85" s="16">
        <v>300100000</v>
      </c>
      <c r="F85" s="15"/>
      <c r="G85" s="11">
        <v>12250</v>
      </c>
      <c r="H85" s="11">
        <v>0</v>
      </c>
      <c r="I85" s="11">
        <v>0</v>
      </c>
      <c r="J85" s="11">
        <v>6000</v>
      </c>
      <c r="K85" s="11">
        <v>6000</v>
      </c>
      <c r="L85" s="11">
        <v>2550</v>
      </c>
      <c r="M85" s="11">
        <v>2200</v>
      </c>
      <c r="N85" s="11">
        <v>1500</v>
      </c>
      <c r="O85" s="11">
        <v>6250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12250</v>
      </c>
      <c r="AQ85" s="9">
        <v>0</v>
      </c>
      <c r="AR85" s="9">
        <v>0</v>
      </c>
      <c r="AS85" s="9">
        <v>6000</v>
      </c>
      <c r="AT85" s="9">
        <v>2550</v>
      </c>
      <c r="AU85" s="9">
        <v>2200</v>
      </c>
      <c r="AV85" s="9">
        <v>1500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</row>
    <row r="86" spans="1:54" ht="32.4" customHeight="1" x14ac:dyDescent="0.25">
      <c r="A86" s="3"/>
      <c r="B86" s="19" t="s">
        <v>22</v>
      </c>
      <c r="C86" s="18" t="s">
        <v>98</v>
      </c>
      <c r="D86" s="17" t="s">
        <v>117</v>
      </c>
      <c r="E86" s="16">
        <v>300100000</v>
      </c>
      <c r="F86" s="15"/>
      <c r="G86" s="11">
        <v>35000</v>
      </c>
      <c r="H86" s="11">
        <v>0</v>
      </c>
      <c r="I86" s="11">
        <v>0</v>
      </c>
      <c r="J86" s="11">
        <v>20000</v>
      </c>
      <c r="K86" s="11">
        <v>20000</v>
      </c>
      <c r="L86" s="11">
        <v>15000</v>
      </c>
      <c r="M86" s="11">
        <v>0</v>
      </c>
      <c r="N86" s="11">
        <v>0</v>
      </c>
      <c r="O86" s="11">
        <v>15000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35000</v>
      </c>
      <c r="AQ86" s="9">
        <v>0</v>
      </c>
      <c r="AR86" s="9">
        <v>0</v>
      </c>
      <c r="AS86" s="9">
        <v>20000</v>
      </c>
      <c r="AT86" s="9">
        <v>15000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</row>
    <row r="87" spans="1:54" ht="32.4" customHeight="1" x14ac:dyDescent="0.25">
      <c r="A87" s="3"/>
      <c r="B87" s="19" t="s">
        <v>22</v>
      </c>
      <c r="C87" s="18" t="s">
        <v>98</v>
      </c>
      <c r="D87" s="17" t="s">
        <v>116</v>
      </c>
      <c r="E87" s="16">
        <v>300100000</v>
      </c>
      <c r="F87" s="15"/>
      <c r="G87" s="11">
        <v>17500</v>
      </c>
      <c r="H87" s="11">
        <v>0</v>
      </c>
      <c r="I87" s="11">
        <v>0</v>
      </c>
      <c r="J87" s="11">
        <v>15000</v>
      </c>
      <c r="K87" s="11">
        <v>15000</v>
      </c>
      <c r="L87" s="11">
        <v>0</v>
      </c>
      <c r="M87" s="11">
        <v>0</v>
      </c>
      <c r="N87" s="11">
        <v>0</v>
      </c>
      <c r="O87" s="11">
        <v>0</v>
      </c>
      <c r="P87" s="11">
        <v>2500</v>
      </c>
      <c r="Q87" s="11">
        <v>0</v>
      </c>
      <c r="R87" s="11">
        <v>0</v>
      </c>
      <c r="S87" s="11">
        <v>2500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17500</v>
      </c>
      <c r="AQ87" s="9">
        <v>0</v>
      </c>
      <c r="AR87" s="9">
        <v>0</v>
      </c>
      <c r="AS87" s="9">
        <v>15000</v>
      </c>
      <c r="AT87" s="9">
        <v>0</v>
      </c>
      <c r="AU87" s="9">
        <v>0</v>
      </c>
      <c r="AV87" s="9">
        <v>0</v>
      </c>
      <c r="AW87" s="9">
        <v>2500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</row>
    <row r="88" spans="1:54" ht="32.4" customHeight="1" x14ac:dyDescent="0.25">
      <c r="A88" s="3"/>
      <c r="B88" s="19" t="s">
        <v>22</v>
      </c>
      <c r="C88" s="18" t="s">
        <v>98</v>
      </c>
      <c r="D88" s="17" t="s">
        <v>115</v>
      </c>
      <c r="E88" s="16">
        <v>300100000</v>
      </c>
      <c r="F88" s="15"/>
      <c r="G88" s="11">
        <v>36950</v>
      </c>
      <c r="H88" s="11">
        <v>2350</v>
      </c>
      <c r="I88" s="11">
        <v>2000</v>
      </c>
      <c r="J88" s="11">
        <v>13650</v>
      </c>
      <c r="K88" s="11">
        <v>18000</v>
      </c>
      <c r="L88" s="11">
        <v>18750</v>
      </c>
      <c r="M88" s="11">
        <v>200</v>
      </c>
      <c r="N88" s="11">
        <v>0</v>
      </c>
      <c r="O88" s="11">
        <v>18950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36950</v>
      </c>
      <c r="AQ88" s="9">
        <v>2350</v>
      </c>
      <c r="AR88" s="9">
        <v>2000</v>
      </c>
      <c r="AS88" s="9">
        <v>13650</v>
      </c>
      <c r="AT88" s="9">
        <v>18750</v>
      </c>
      <c r="AU88" s="9">
        <v>200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</row>
    <row r="89" spans="1:54" ht="32.4" customHeight="1" x14ac:dyDescent="0.25">
      <c r="A89" s="3"/>
      <c r="B89" s="19" t="s">
        <v>22</v>
      </c>
      <c r="C89" s="18" t="s">
        <v>98</v>
      </c>
      <c r="D89" s="17" t="s">
        <v>114</v>
      </c>
      <c r="E89" s="16">
        <v>300100000</v>
      </c>
      <c r="F89" s="15"/>
      <c r="G89" s="11">
        <v>1400</v>
      </c>
      <c r="H89" s="11">
        <v>300</v>
      </c>
      <c r="I89" s="11">
        <v>300</v>
      </c>
      <c r="J89" s="11">
        <v>0</v>
      </c>
      <c r="K89" s="11">
        <v>600</v>
      </c>
      <c r="L89" s="11">
        <v>0</v>
      </c>
      <c r="M89" s="11">
        <v>150</v>
      </c>
      <c r="N89" s="11">
        <v>650</v>
      </c>
      <c r="O89" s="11">
        <v>800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1400</v>
      </c>
      <c r="AQ89" s="9">
        <v>300</v>
      </c>
      <c r="AR89" s="9">
        <v>300</v>
      </c>
      <c r="AS89" s="9">
        <v>0</v>
      </c>
      <c r="AT89" s="9">
        <v>0</v>
      </c>
      <c r="AU89" s="9">
        <v>150</v>
      </c>
      <c r="AV89" s="9">
        <v>650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</row>
    <row r="90" spans="1:54" ht="32.4" customHeight="1" x14ac:dyDescent="0.25">
      <c r="A90" s="3"/>
      <c r="B90" s="19" t="s">
        <v>22</v>
      </c>
      <c r="C90" s="18" t="s">
        <v>98</v>
      </c>
      <c r="D90" s="17" t="s">
        <v>113</v>
      </c>
      <c r="E90" s="16">
        <v>300100000</v>
      </c>
      <c r="F90" s="15"/>
      <c r="G90" s="11">
        <v>750</v>
      </c>
      <c r="H90" s="11">
        <v>0</v>
      </c>
      <c r="I90" s="11">
        <v>0</v>
      </c>
      <c r="J90" s="11">
        <v>150</v>
      </c>
      <c r="K90" s="11">
        <v>150</v>
      </c>
      <c r="L90" s="11">
        <v>600</v>
      </c>
      <c r="M90" s="11">
        <v>0</v>
      </c>
      <c r="N90" s="11">
        <v>0</v>
      </c>
      <c r="O90" s="11">
        <v>600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750</v>
      </c>
      <c r="AQ90" s="9">
        <v>0</v>
      </c>
      <c r="AR90" s="9">
        <v>0</v>
      </c>
      <c r="AS90" s="9">
        <v>150</v>
      </c>
      <c r="AT90" s="9">
        <v>600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</row>
    <row r="91" spans="1:54" ht="32.4" customHeight="1" x14ac:dyDescent="0.25">
      <c r="A91" s="3"/>
      <c r="B91" s="19" t="s">
        <v>22</v>
      </c>
      <c r="C91" s="18" t="s">
        <v>98</v>
      </c>
      <c r="D91" s="17" t="s">
        <v>112</v>
      </c>
      <c r="E91" s="16">
        <v>300100000</v>
      </c>
      <c r="F91" s="15"/>
      <c r="G91" s="11">
        <v>1045</v>
      </c>
      <c r="H91" s="11">
        <v>0</v>
      </c>
      <c r="I91" s="11">
        <v>150</v>
      </c>
      <c r="J91" s="11">
        <v>0</v>
      </c>
      <c r="K91" s="11">
        <v>150</v>
      </c>
      <c r="L91" s="11">
        <v>445</v>
      </c>
      <c r="M91" s="11">
        <v>450</v>
      </c>
      <c r="N91" s="11">
        <v>0</v>
      </c>
      <c r="O91" s="11">
        <v>895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1045</v>
      </c>
      <c r="AQ91" s="9">
        <v>0</v>
      </c>
      <c r="AR91" s="9">
        <v>150</v>
      </c>
      <c r="AS91" s="9">
        <v>0</v>
      </c>
      <c r="AT91" s="9">
        <v>445</v>
      </c>
      <c r="AU91" s="9">
        <v>450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</row>
    <row r="92" spans="1:54" ht="32.4" customHeight="1" x14ac:dyDescent="0.25">
      <c r="A92" s="3"/>
      <c r="B92" s="19" t="s">
        <v>22</v>
      </c>
      <c r="C92" s="18" t="s">
        <v>98</v>
      </c>
      <c r="D92" s="17" t="s">
        <v>111</v>
      </c>
      <c r="E92" s="16">
        <v>300100000</v>
      </c>
      <c r="F92" s="15"/>
      <c r="G92" s="11">
        <v>1000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1000</v>
      </c>
      <c r="N92" s="11">
        <v>0</v>
      </c>
      <c r="O92" s="11">
        <v>1000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1000</v>
      </c>
      <c r="AQ92" s="9">
        <v>0</v>
      </c>
      <c r="AR92" s="9">
        <v>0</v>
      </c>
      <c r="AS92" s="9">
        <v>0</v>
      </c>
      <c r="AT92" s="9">
        <v>0</v>
      </c>
      <c r="AU92" s="9">
        <v>1000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</row>
    <row r="93" spans="1:54" ht="32.4" customHeight="1" x14ac:dyDescent="0.25">
      <c r="A93" s="3"/>
      <c r="B93" s="19" t="s">
        <v>22</v>
      </c>
      <c r="C93" s="18" t="s">
        <v>98</v>
      </c>
      <c r="D93" s="17" t="s">
        <v>110</v>
      </c>
      <c r="E93" s="16">
        <v>300100000</v>
      </c>
      <c r="F93" s="15"/>
      <c r="G93" s="11">
        <v>2500</v>
      </c>
      <c r="H93" s="11">
        <v>500</v>
      </c>
      <c r="I93" s="11">
        <v>0</v>
      </c>
      <c r="J93" s="11">
        <v>0</v>
      </c>
      <c r="K93" s="11">
        <v>500</v>
      </c>
      <c r="L93" s="11">
        <v>1500</v>
      </c>
      <c r="M93" s="11">
        <v>0</v>
      </c>
      <c r="N93" s="11">
        <v>500</v>
      </c>
      <c r="O93" s="11">
        <v>2000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2500</v>
      </c>
      <c r="AQ93" s="9">
        <v>500</v>
      </c>
      <c r="AR93" s="9">
        <v>0</v>
      </c>
      <c r="AS93" s="9">
        <v>0</v>
      </c>
      <c r="AT93" s="9">
        <v>1500</v>
      </c>
      <c r="AU93" s="9">
        <v>0</v>
      </c>
      <c r="AV93" s="9">
        <v>500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</row>
    <row r="94" spans="1:54" ht="32.4" customHeight="1" x14ac:dyDescent="0.25">
      <c r="A94" s="3"/>
      <c r="B94" s="19" t="s">
        <v>22</v>
      </c>
      <c r="C94" s="18" t="s">
        <v>98</v>
      </c>
      <c r="D94" s="17" t="s">
        <v>109</v>
      </c>
      <c r="E94" s="16">
        <v>300100000</v>
      </c>
      <c r="F94" s="15"/>
      <c r="G94" s="11">
        <v>500</v>
      </c>
      <c r="H94" s="11">
        <v>0</v>
      </c>
      <c r="I94" s="11">
        <v>0</v>
      </c>
      <c r="J94" s="11">
        <v>500</v>
      </c>
      <c r="K94" s="11">
        <v>500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500</v>
      </c>
      <c r="AQ94" s="9">
        <v>0</v>
      </c>
      <c r="AR94" s="9">
        <v>0</v>
      </c>
      <c r="AS94" s="9">
        <v>500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</row>
    <row r="95" spans="1:54" ht="32.4" customHeight="1" x14ac:dyDescent="0.25">
      <c r="A95" s="3"/>
      <c r="B95" s="19" t="s">
        <v>22</v>
      </c>
      <c r="C95" s="18" t="s">
        <v>98</v>
      </c>
      <c r="D95" s="17" t="s">
        <v>108</v>
      </c>
      <c r="E95" s="16">
        <v>300100000</v>
      </c>
      <c r="F95" s="15"/>
      <c r="G95" s="11">
        <v>56400</v>
      </c>
      <c r="H95" s="11">
        <v>0</v>
      </c>
      <c r="I95" s="11">
        <v>0</v>
      </c>
      <c r="J95" s="11">
        <v>20870</v>
      </c>
      <c r="K95" s="11">
        <v>20870</v>
      </c>
      <c r="L95" s="11">
        <v>32650</v>
      </c>
      <c r="M95" s="11">
        <v>880</v>
      </c>
      <c r="N95" s="11">
        <v>0</v>
      </c>
      <c r="O95" s="11">
        <v>33530</v>
      </c>
      <c r="P95" s="11">
        <v>2000</v>
      </c>
      <c r="Q95" s="11">
        <v>0</v>
      </c>
      <c r="R95" s="11">
        <v>0</v>
      </c>
      <c r="S95" s="11">
        <v>2000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56400</v>
      </c>
      <c r="AQ95" s="9">
        <v>0</v>
      </c>
      <c r="AR95" s="9">
        <v>0</v>
      </c>
      <c r="AS95" s="9">
        <v>20870</v>
      </c>
      <c r="AT95" s="9">
        <v>32650</v>
      </c>
      <c r="AU95" s="9">
        <v>880</v>
      </c>
      <c r="AV95" s="9">
        <v>0</v>
      </c>
      <c r="AW95" s="9">
        <v>2000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</row>
    <row r="96" spans="1:54" ht="32.4" customHeight="1" x14ac:dyDescent="0.25">
      <c r="A96" s="3"/>
      <c r="B96" s="19" t="s">
        <v>22</v>
      </c>
      <c r="C96" s="18" t="s">
        <v>98</v>
      </c>
      <c r="D96" s="17" t="s">
        <v>107</v>
      </c>
      <c r="E96" s="16">
        <v>300100000</v>
      </c>
      <c r="F96" s="15"/>
      <c r="G96" s="11">
        <v>450</v>
      </c>
      <c r="H96" s="11">
        <v>0</v>
      </c>
      <c r="I96" s="11">
        <v>0</v>
      </c>
      <c r="J96" s="11">
        <v>450</v>
      </c>
      <c r="K96" s="11">
        <v>450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450</v>
      </c>
      <c r="AQ96" s="9">
        <v>0</v>
      </c>
      <c r="AR96" s="9">
        <v>0</v>
      </c>
      <c r="AS96" s="9">
        <v>450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</row>
    <row r="97" spans="1:54" ht="32.4" customHeight="1" x14ac:dyDescent="0.25">
      <c r="A97" s="3"/>
      <c r="B97" s="19" t="s">
        <v>22</v>
      </c>
      <c r="C97" s="18" t="s">
        <v>98</v>
      </c>
      <c r="D97" s="17" t="s">
        <v>106</v>
      </c>
      <c r="E97" s="16">
        <v>300100000</v>
      </c>
      <c r="F97" s="15"/>
      <c r="G97" s="11">
        <v>1250</v>
      </c>
      <c r="H97" s="11">
        <v>0</v>
      </c>
      <c r="I97" s="11">
        <v>0</v>
      </c>
      <c r="J97" s="11">
        <v>500</v>
      </c>
      <c r="K97" s="11">
        <v>500</v>
      </c>
      <c r="L97" s="11">
        <v>500</v>
      </c>
      <c r="M97" s="11">
        <v>0</v>
      </c>
      <c r="N97" s="11">
        <v>250</v>
      </c>
      <c r="O97" s="11">
        <v>750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1250</v>
      </c>
      <c r="AQ97" s="9">
        <v>0</v>
      </c>
      <c r="AR97" s="9">
        <v>0</v>
      </c>
      <c r="AS97" s="9">
        <v>500</v>
      </c>
      <c r="AT97" s="9">
        <v>500</v>
      </c>
      <c r="AU97" s="9">
        <v>0</v>
      </c>
      <c r="AV97" s="9">
        <v>250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</row>
    <row r="98" spans="1:54" ht="32.4" customHeight="1" x14ac:dyDescent="0.25">
      <c r="A98" s="3"/>
      <c r="B98" s="19" t="s">
        <v>22</v>
      </c>
      <c r="C98" s="18" t="s">
        <v>98</v>
      </c>
      <c r="D98" s="17" t="s">
        <v>105</v>
      </c>
      <c r="E98" s="16">
        <v>300100000</v>
      </c>
      <c r="F98" s="15"/>
      <c r="G98" s="11">
        <v>15000</v>
      </c>
      <c r="H98" s="11">
        <v>0</v>
      </c>
      <c r="I98" s="11">
        <v>0</v>
      </c>
      <c r="J98" s="11">
        <v>15000</v>
      </c>
      <c r="K98" s="11">
        <v>15000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15000</v>
      </c>
      <c r="AQ98" s="9">
        <v>0</v>
      </c>
      <c r="AR98" s="9">
        <v>0</v>
      </c>
      <c r="AS98" s="9">
        <v>15000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</row>
    <row r="99" spans="1:54" ht="32.4" customHeight="1" x14ac:dyDescent="0.25">
      <c r="A99" s="3"/>
      <c r="B99" s="19" t="s">
        <v>22</v>
      </c>
      <c r="C99" s="18" t="s">
        <v>98</v>
      </c>
      <c r="D99" s="17" t="s">
        <v>104</v>
      </c>
      <c r="E99" s="16">
        <v>300100000</v>
      </c>
      <c r="F99" s="15"/>
      <c r="G99" s="11">
        <v>13205</v>
      </c>
      <c r="H99" s="11">
        <v>0</v>
      </c>
      <c r="I99" s="11">
        <v>0</v>
      </c>
      <c r="J99" s="11">
        <v>10000</v>
      </c>
      <c r="K99" s="11">
        <v>10000</v>
      </c>
      <c r="L99" s="11">
        <v>3205</v>
      </c>
      <c r="M99" s="11">
        <v>0</v>
      </c>
      <c r="N99" s="11">
        <v>0</v>
      </c>
      <c r="O99" s="11">
        <v>3205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13205</v>
      </c>
      <c r="AQ99" s="9">
        <v>0</v>
      </c>
      <c r="AR99" s="9">
        <v>0</v>
      </c>
      <c r="AS99" s="9">
        <v>10000</v>
      </c>
      <c r="AT99" s="9">
        <v>3205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</row>
    <row r="100" spans="1:54" ht="32.4" customHeight="1" x14ac:dyDescent="0.25">
      <c r="A100" s="3"/>
      <c r="B100" s="19" t="s">
        <v>22</v>
      </c>
      <c r="C100" s="18" t="s">
        <v>98</v>
      </c>
      <c r="D100" s="17" t="s">
        <v>103</v>
      </c>
      <c r="E100" s="16">
        <v>300100000</v>
      </c>
      <c r="F100" s="15"/>
      <c r="G100" s="11">
        <v>6080</v>
      </c>
      <c r="H100" s="11">
        <v>0</v>
      </c>
      <c r="I100" s="11">
        <v>0</v>
      </c>
      <c r="J100" s="11">
        <v>0</v>
      </c>
      <c r="K100" s="11">
        <v>0</v>
      </c>
      <c r="L100" s="11">
        <v>6080</v>
      </c>
      <c r="M100" s="11">
        <v>0</v>
      </c>
      <c r="N100" s="11">
        <v>0</v>
      </c>
      <c r="O100" s="11">
        <v>6080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6080</v>
      </c>
      <c r="AQ100" s="9">
        <v>0</v>
      </c>
      <c r="AR100" s="9">
        <v>0</v>
      </c>
      <c r="AS100" s="9">
        <v>0</v>
      </c>
      <c r="AT100" s="9">
        <v>6080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</row>
    <row r="101" spans="1:54" ht="32.4" customHeight="1" x14ac:dyDescent="0.25">
      <c r="A101" s="3"/>
      <c r="B101" s="19" t="s">
        <v>22</v>
      </c>
      <c r="C101" s="18" t="s">
        <v>98</v>
      </c>
      <c r="D101" s="17" t="s">
        <v>102</v>
      </c>
      <c r="E101" s="16">
        <v>300100000</v>
      </c>
      <c r="F101" s="15"/>
      <c r="G101" s="11">
        <v>10000</v>
      </c>
      <c r="H101" s="11">
        <v>0</v>
      </c>
      <c r="I101" s="11">
        <v>0</v>
      </c>
      <c r="J101" s="11">
        <v>0</v>
      </c>
      <c r="K101" s="11">
        <v>0</v>
      </c>
      <c r="L101" s="11">
        <v>10000</v>
      </c>
      <c r="M101" s="11">
        <v>0</v>
      </c>
      <c r="N101" s="11">
        <v>0</v>
      </c>
      <c r="O101" s="11">
        <v>10000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10000</v>
      </c>
      <c r="AQ101" s="9">
        <v>0</v>
      </c>
      <c r="AR101" s="9">
        <v>0</v>
      </c>
      <c r="AS101" s="9">
        <v>0</v>
      </c>
      <c r="AT101" s="9">
        <v>10000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</row>
    <row r="102" spans="1:54" ht="32.4" customHeight="1" x14ac:dyDescent="0.25">
      <c r="A102" s="3"/>
      <c r="B102" s="19" t="s">
        <v>22</v>
      </c>
      <c r="C102" s="18" t="s">
        <v>98</v>
      </c>
      <c r="D102" s="17" t="s">
        <v>101</v>
      </c>
      <c r="E102" s="16">
        <v>300100000</v>
      </c>
      <c r="F102" s="15"/>
      <c r="G102" s="11">
        <v>4470</v>
      </c>
      <c r="H102" s="11">
        <v>300</v>
      </c>
      <c r="I102" s="11">
        <v>150</v>
      </c>
      <c r="J102" s="11">
        <v>2920</v>
      </c>
      <c r="K102" s="11">
        <v>3370</v>
      </c>
      <c r="L102" s="11">
        <v>100</v>
      </c>
      <c r="M102" s="11">
        <v>1000</v>
      </c>
      <c r="N102" s="11">
        <v>0</v>
      </c>
      <c r="O102" s="11">
        <v>1100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4470</v>
      </c>
      <c r="AQ102" s="9">
        <v>300</v>
      </c>
      <c r="AR102" s="9">
        <v>150</v>
      </c>
      <c r="AS102" s="9">
        <v>2920</v>
      </c>
      <c r="AT102" s="9">
        <v>100</v>
      </c>
      <c r="AU102" s="9">
        <v>1000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</row>
    <row r="103" spans="1:54" ht="32.4" customHeight="1" x14ac:dyDescent="0.25">
      <c r="A103" s="3"/>
      <c r="B103" s="19" t="s">
        <v>22</v>
      </c>
      <c r="C103" s="18" t="s">
        <v>98</v>
      </c>
      <c r="D103" s="17" t="s">
        <v>100</v>
      </c>
      <c r="E103" s="16">
        <v>300100000</v>
      </c>
      <c r="F103" s="15"/>
      <c r="G103" s="11">
        <v>9900</v>
      </c>
      <c r="H103" s="11">
        <v>250</v>
      </c>
      <c r="I103" s="11">
        <v>500</v>
      </c>
      <c r="J103" s="11">
        <v>6500</v>
      </c>
      <c r="K103" s="11">
        <v>7250</v>
      </c>
      <c r="L103" s="11">
        <v>2000</v>
      </c>
      <c r="M103" s="11">
        <v>650</v>
      </c>
      <c r="N103" s="11">
        <v>0</v>
      </c>
      <c r="O103" s="11">
        <v>2650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9900</v>
      </c>
      <c r="AQ103" s="9">
        <v>250</v>
      </c>
      <c r="AR103" s="9">
        <v>500</v>
      </c>
      <c r="AS103" s="9">
        <v>6500</v>
      </c>
      <c r="AT103" s="9">
        <v>2000</v>
      </c>
      <c r="AU103" s="9">
        <v>650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</row>
    <row r="104" spans="1:54" ht="32.4" customHeight="1" x14ac:dyDescent="0.25">
      <c r="A104" s="3"/>
      <c r="B104" s="19" t="s">
        <v>22</v>
      </c>
      <c r="C104" s="18" t="s">
        <v>98</v>
      </c>
      <c r="D104" s="17" t="s">
        <v>99</v>
      </c>
      <c r="E104" s="16">
        <v>300100000</v>
      </c>
      <c r="F104" s="15"/>
      <c r="G104" s="11">
        <v>350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350</v>
      </c>
      <c r="N104" s="11">
        <v>0</v>
      </c>
      <c r="O104" s="11">
        <v>350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350</v>
      </c>
      <c r="AQ104" s="9">
        <v>0</v>
      </c>
      <c r="AR104" s="9">
        <v>0</v>
      </c>
      <c r="AS104" s="9">
        <v>0</v>
      </c>
      <c r="AT104" s="9">
        <v>0</v>
      </c>
      <c r="AU104" s="9">
        <v>350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</row>
    <row r="105" spans="1:54" ht="32.4" customHeight="1" x14ac:dyDescent="0.25">
      <c r="A105" s="3"/>
      <c r="B105" s="19" t="s">
        <v>22</v>
      </c>
      <c r="C105" s="18" t="s">
        <v>98</v>
      </c>
      <c r="D105" s="17" t="s">
        <v>97</v>
      </c>
      <c r="E105" s="16">
        <v>300100000</v>
      </c>
      <c r="F105" s="15"/>
      <c r="G105" s="11">
        <v>207670</v>
      </c>
      <c r="H105" s="11">
        <v>6800</v>
      </c>
      <c r="I105" s="11">
        <v>5555</v>
      </c>
      <c r="J105" s="11">
        <v>34200</v>
      </c>
      <c r="K105" s="11">
        <v>46555</v>
      </c>
      <c r="L105" s="11">
        <v>47950</v>
      </c>
      <c r="M105" s="11">
        <v>41470</v>
      </c>
      <c r="N105" s="11">
        <v>32050</v>
      </c>
      <c r="O105" s="11">
        <v>121470</v>
      </c>
      <c r="P105" s="11">
        <v>6500</v>
      </c>
      <c r="Q105" s="11">
        <v>17500</v>
      </c>
      <c r="R105" s="11">
        <v>11000</v>
      </c>
      <c r="S105" s="11">
        <v>35000</v>
      </c>
      <c r="T105" s="11">
        <v>4645</v>
      </c>
      <c r="U105" s="11">
        <v>0</v>
      </c>
      <c r="V105" s="11">
        <v>0</v>
      </c>
      <c r="W105" s="11">
        <v>4645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207670</v>
      </c>
      <c r="AQ105" s="9">
        <v>6800</v>
      </c>
      <c r="AR105" s="9">
        <v>5555</v>
      </c>
      <c r="AS105" s="9">
        <v>34200</v>
      </c>
      <c r="AT105" s="9">
        <v>47950</v>
      </c>
      <c r="AU105" s="9">
        <v>41470</v>
      </c>
      <c r="AV105" s="9">
        <v>32050</v>
      </c>
      <c r="AW105" s="9">
        <v>6500</v>
      </c>
      <c r="AX105" s="9">
        <v>17500</v>
      </c>
      <c r="AY105" s="9">
        <v>11000</v>
      </c>
      <c r="AZ105" s="9">
        <v>4645</v>
      </c>
      <c r="BA105" s="9">
        <v>0</v>
      </c>
      <c r="BB105" s="9">
        <v>0</v>
      </c>
    </row>
    <row r="106" spans="1:54" ht="21.6" customHeight="1" x14ac:dyDescent="0.25">
      <c r="A106" s="3"/>
      <c r="B106" s="182" t="s">
        <v>96</v>
      </c>
      <c r="C106" s="182"/>
      <c r="D106" s="182"/>
      <c r="E106" s="182"/>
      <c r="F106" s="183"/>
      <c r="G106" s="28">
        <v>1100</v>
      </c>
      <c r="H106" s="28">
        <v>0</v>
      </c>
      <c r="I106" s="28">
        <v>0</v>
      </c>
      <c r="J106" s="6">
        <v>1100</v>
      </c>
      <c r="K106" s="14">
        <v>1100</v>
      </c>
      <c r="L106" s="28">
        <v>0</v>
      </c>
      <c r="M106" s="28">
        <v>0</v>
      </c>
      <c r="N106" s="6">
        <v>0</v>
      </c>
      <c r="O106" s="14">
        <v>0</v>
      </c>
      <c r="P106" s="28">
        <v>0</v>
      </c>
      <c r="Q106" s="28">
        <v>0</v>
      </c>
      <c r="R106" s="6">
        <v>0</v>
      </c>
      <c r="S106" s="14">
        <v>0</v>
      </c>
      <c r="T106" s="28">
        <v>0</v>
      </c>
      <c r="U106" s="28">
        <v>0</v>
      </c>
      <c r="V106" s="6">
        <v>0</v>
      </c>
      <c r="W106" s="13">
        <v>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1100</v>
      </c>
      <c r="AQ106" s="9">
        <v>0</v>
      </c>
      <c r="AR106" s="9">
        <v>0</v>
      </c>
      <c r="AS106" s="9">
        <v>1100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</row>
    <row r="107" spans="1:54" ht="28.2" customHeight="1" x14ac:dyDescent="0.25">
      <c r="A107" s="3"/>
      <c r="B107" s="19" t="s">
        <v>22</v>
      </c>
      <c r="C107" s="18" t="s">
        <v>95</v>
      </c>
      <c r="D107" s="17" t="s">
        <v>94</v>
      </c>
      <c r="E107" s="16">
        <v>300100000</v>
      </c>
      <c r="F107" s="15"/>
      <c r="G107" s="11">
        <v>1100</v>
      </c>
      <c r="H107" s="11">
        <v>0</v>
      </c>
      <c r="I107" s="11">
        <v>0</v>
      </c>
      <c r="J107" s="11">
        <v>1100</v>
      </c>
      <c r="K107" s="11">
        <v>1100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1100</v>
      </c>
      <c r="AQ107" s="9">
        <v>0</v>
      </c>
      <c r="AR107" s="9">
        <v>0</v>
      </c>
      <c r="AS107" s="9">
        <v>1100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</row>
    <row r="108" spans="1:54" ht="25.2" customHeight="1" x14ac:dyDescent="0.25">
      <c r="A108" s="3"/>
      <c r="B108" s="182" t="s">
        <v>21</v>
      </c>
      <c r="C108" s="182"/>
      <c r="D108" s="182"/>
      <c r="E108" s="182"/>
      <c r="F108" s="183"/>
      <c r="G108" s="28">
        <v>351160886.48000002</v>
      </c>
      <c r="H108" s="28">
        <v>9085801.9800000004</v>
      </c>
      <c r="I108" s="28">
        <v>10093525</v>
      </c>
      <c r="J108" s="6">
        <v>9924815.3200000003</v>
      </c>
      <c r="K108" s="14">
        <v>29104142.300000001</v>
      </c>
      <c r="L108" s="28">
        <v>10755113.4</v>
      </c>
      <c r="M108" s="28">
        <v>11748638.35</v>
      </c>
      <c r="N108" s="6">
        <v>10155301.609999999</v>
      </c>
      <c r="O108" s="14">
        <v>32659053.359999999</v>
      </c>
      <c r="P108" s="28">
        <v>9912265</v>
      </c>
      <c r="Q108" s="28">
        <v>9855365</v>
      </c>
      <c r="R108" s="6">
        <v>63140965</v>
      </c>
      <c r="S108" s="14">
        <v>82908595</v>
      </c>
      <c r="T108" s="28">
        <v>9809765</v>
      </c>
      <c r="U108" s="28">
        <v>20459571.25</v>
      </c>
      <c r="V108" s="6">
        <v>176219759.56999999</v>
      </c>
      <c r="W108" s="13">
        <v>206489095.81999999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351160886.48000002</v>
      </c>
      <c r="AQ108" s="9">
        <v>9085801.9800000004</v>
      </c>
      <c r="AR108" s="9">
        <v>10093525</v>
      </c>
      <c r="AS108" s="9">
        <v>9924815.3200000003</v>
      </c>
      <c r="AT108" s="9">
        <v>10755113.4</v>
      </c>
      <c r="AU108" s="9">
        <v>11748638.35</v>
      </c>
      <c r="AV108" s="9">
        <v>10155301.609999999</v>
      </c>
      <c r="AW108" s="9">
        <v>9912265</v>
      </c>
      <c r="AX108" s="9">
        <v>9855365</v>
      </c>
      <c r="AY108" s="9">
        <v>63140965</v>
      </c>
      <c r="AZ108" s="9">
        <v>9809765</v>
      </c>
      <c r="BA108" s="9">
        <v>20459571.25</v>
      </c>
      <c r="BB108" s="9">
        <v>176219759.56999999</v>
      </c>
    </row>
    <row r="109" spans="1:54" ht="26.4" customHeight="1" x14ac:dyDescent="0.25">
      <c r="A109" s="3"/>
      <c r="B109" s="27" t="s">
        <v>22</v>
      </c>
      <c r="C109" s="26" t="s">
        <v>17</v>
      </c>
      <c r="D109" s="25" t="s">
        <v>93</v>
      </c>
      <c r="E109" s="24">
        <v>300100000</v>
      </c>
      <c r="F109" s="23"/>
      <c r="G109" s="22">
        <v>5000</v>
      </c>
      <c r="H109" s="22">
        <v>0</v>
      </c>
      <c r="I109" s="22">
        <v>0</v>
      </c>
      <c r="J109" s="22">
        <v>0</v>
      </c>
      <c r="K109" s="11">
        <v>0</v>
      </c>
      <c r="L109" s="22">
        <v>0</v>
      </c>
      <c r="M109" s="22">
        <v>0</v>
      </c>
      <c r="N109" s="22">
        <v>0</v>
      </c>
      <c r="O109" s="11">
        <v>0</v>
      </c>
      <c r="P109" s="22">
        <v>5000</v>
      </c>
      <c r="Q109" s="22">
        <v>0</v>
      </c>
      <c r="R109" s="22">
        <v>0</v>
      </c>
      <c r="S109" s="11">
        <v>5000</v>
      </c>
      <c r="T109" s="22">
        <v>0</v>
      </c>
      <c r="U109" s="22">
        <v>0</v>
      </c>
      <c r="V109" s="22">
        <v>0</v>
      </c>
      <c r="W109" s="11">
        <v>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5000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5000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</row>
    <row r="110" spans="1:54" ht="26.4" customHeight="1" x14ac:dyDescent="0.25">
      <c r="A110" s="3"/>
      <c r="B110" s="19" t="s">
        <v>22</v>
      </c>
      <c r="C110" s="18" t="s">
        <v>17</v>
      </c>
      <c r="D110" s="17" t="s">
        <v>92</v>
      </c>
      <c r="E110" s="16">
        <v>300100000</v>
      </c>
      <c r="F110" s="15"/>
      <c r="G110" s="11">
        <v>1370.32</v>
      </c>
      <c r="H110" s="11">
        <v>0</v>
      </c>
      <c r="I110" s="11">
        <v>0</v>
      </c>
      <c r="J110" s="11">
        <v>1370.32</v>
      </c>
      <c r="K110" s="11">
        <v>1370.32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1370.32</v>
      </c>
      <c r="AQ110" s="9">
        <v>0</v>
      </c>
      <c r="AR110" s="9">
        <v>0</v>
      </c>
      <c r="AS110" s="9">
        <v>1370.32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</row>
    <row r="111" spans="1:54" ht="26.4" customHeight="1" x14ac:dyDescent="0.25">
      <c r="A111" s="3"/>
      <c r="B111" s="19" t="s">
        <v>22</v>
      </c>
      <c r="C111" s="18" t="s">
        <v>17</v>
      </c>
      <c r="D111" s="17" t="s">
        <v>91</v>
      </c>
      <c r="E111" s="16">
        <v>300100000</v>
      </c>
      <c r="F111" s="15"/>
      <c r="G111" s="11">
        <v>827240</v>
      </c>
      <c r="H111" s="11">
        <v>0</v>
      </c>
      <c r="I111" s="11">
        <v>75000</v>
      </c>
      <c r="J111" s="11">
        <v>75000</v>
      </c>
      <c r="K111" s="11">
        <v>150000</v>
      </c>
      <c r="L111" s="11">
        <v>122100</v>
      </c>
      <c r="M111" s="11">
        <v>68200</v>
      </c>
      <c r="N111" s="11">
        <v>68300</v>
      </c>
      <c r="O111" s="11">
        <v>258600</v>
      </c>
      <c r="P111" s="11">
        <v>41400</v>
      </c>
      <c r="Q111" s="11">
        <v>75000</v>
      </c>
      <c r="R111" s="11">
        <v>75000</v>
      </c>
      <c r="S111" s="11">
        <v>191400</v>
      </c>
      <c r="T111" s="11">
        <v>75000</v>
      </c>
      <c r="U111" s="11">
        <v>75000</v>
      </c>
      <c r="V111" s="11">
        <v>77240</v>
      </c>
      <c r="W111" s="11">
        <v>227240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827240</v>
      </c>
      <c r="AQ111" s="9">
        <v>0</v>
      </c>
      <c r="AR111" s="9">
        <v>75000</v>
      </c>
      <c r="AS111" s="9">
        <v>75000</v>
      </c>
      <c r="AT111" s="9">
        <v>122100</v>
      </c>
      <c r="AU111" s="9">
        <v>68200</v>
      </c>
      <c r="AV111" s="9">
        <v>68300</v>
      </c>
      <c r="AW111" s="9">
        <v>41400</v>
      </c>
      <c r="AX111" s="9">
        <v>75000</v>
      </c>
      <c r="AY111" s="9">
        <v>75000</v>
      </c>
      <c r="AZ111" s="9">
        <v>75000</v>
      </c>
      <c r="BA111" s="9">
        <v>75000</v>
      </c>
      <c r="BB111" s="9">
        <v>77240</v>
      </c>
    </row>
    <row r="112" spans="1:54" ht="26.4" customHeight="1" x14ac:dyDescent="0.25">
      <c r="A112" s="3"/>
      <c r="B112" s="19" t="s">
        <v>22</v>
      </c>
      <c r="C112" s="18" t="s">
        <v>17</v>
      </c>
      <c r="D112" s="17" t="s">
        <v>90</v>
      </c>
      <c r="E112" s="16">
        <v>300100000</v>
      </c>
      <c r="F112" s="15"/>
      <c r="G112" s="11">
        <v>1943500</v>
      </c>
      <c r="H112" s="11">
        <v>30000</v>
      </c>
      <c r="I112" s="11">
        <v>167400</v>
      </c>
      <c r="J112" s="11">
        <v>105600</v>
      </c>
      <c r="K112" s="11">
        <v>303000</v>
      </c>
      <c r="L112" s="11">
        <v>155100</v>
      </c>
      <c r="M112" s="11">
        <v>141900</v>
      </c>
      <c r="N112" s="11">
        <v>152800</v>
      </c>
      <c r="O112" s="11">
        <v>449800</v>
      </c>
      <c r="P112" s="11">
        <v>175000</v>
      </c>
      <c r="Q112" s="11">
        <v>175000</v>
      </c>
      <c r="R112" s="11">
        <v>175000</v>
      </c>
      <c r="S112" s="11">
        <v>525000</v>
      </c>
      <c r="T112" s="11">
        <v>175000</v>
      </c>
      <c r="U112" s="11">
        <v>230300</v>
      </c>
      <c r="V112" s="11">
        <v>260400</v>
      </c>
      <c r="W112" s="11">
        <v>665700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1943500</v>
      </c>
      <c r="AQ112" s="9">
        <v>30000</v>
      </c>
      <c r="AR112" s="9">
        <v>167400</v>
      </c>
      <c r="AS112" s="9">
        <v>105600</v>
      </c>
      <c r="AT112" s="9">
        <v>155100</v>
      </c>
      <c r="AU112" s="9">
        <v>141900</v>
      </c>
      <c r="AV112" s="9">
        <v>152800</v>
      </c>
      <c r="AW112" s="9">
        <v>175000</v>
      </c>
      <c r="AX112" s="9">
        <v>175000</v>
      </c>
      <c r="AY112" s="9">
        <v>175000</v>
      </c>
      <c r="AZ112" s="9">
        <v>175000</v>
      </c>
      <c r="BA112" s="9">
        <v>230300</v>
      </c>
      <c r="BB112" s="9">
        <v>260400</v>
      </c>
    </row>
    <row r="113" spans="1:54" ht="26.4" customHeight="1" x14ac:dyDescent="0.25">
      <c r="A113" s="3"/>
      <c r="B113" s="19" t="s">
        <v>22</v>
      </c>
      <c r="C113" s="18" t="s">
        <v>17</v>
      </c>
      <c r="D113" s="17" t="s">
        <v>89</v>
      </c>
      <c r="E113" s="16">
        <v>300100000</v>
      </c>
      <c r="F113" s="15"/>
      <c r="G113" s="11">
        <v>150000</v>
      </c>
      <c r="H113" s="11">
        <v>0</v>
      </c>
      <c r="I113" s="11">
        <v>25400</v>
      </c>
      <c r="J113" s="11">
        <v>30700</v>
      </c>
      <c r="K113" s="11">
        <v>56100</v>
      </c>
      <c r="L113" s="11">
        <v>14400</v>
      </c>
      <c r="M113" s="11">
        <v>16000</v>
      </c>
      <c r="N113" s="11">
        <v>49900</v>
      </c>
      <c r="O113" s="11">
        <v>80300</v>
      </c>
      <c r="P113" s="11">
        <v>8500</v>
      </c>
      <c r="Q113" s="11">
        <v>100</v>
      </c>
      <c r="R113" s="11">
        <v>0</v>
      </c>
      <c r="S113" s="11">
        <v>8600</v>
      </c>
      <c r="T113" s="11">
        <v>0</v>
      </c>
      <c r="U113" s="11">
        <v>0</v>
      </c>
      <c r="V113" s="11">
        <v>5000</v>
      </c>
      <c r="W113" s="11">
        <v>5000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150000</v>
      </c>
      <c r="AQ113" s="9">
        <v>0</v>
      </c>
      <c r="AR113" s="9">
        <v>25400</v>
      </c>
      <c r="AS113" s="9">
        <v>30700</v>
      </c>
      <c r="AT113" s="9">
        <v>14400</v>
      </c>
      <c r="AU113" s="9">
        <v>16000</v>
      </c>
      <c r="AV113" s="9">
        <v>49900</v>
      </c>
      <c r="AW113" s="9">
        <v>8500</v>
      </c>
      <c r="AX113" s="9">
        <v>100</v>
      </c>
      <c r="AY113" s="9">
        <v>0</v>
      </c>
      <c r="AZ113" s="9">
        <v>0</v>
      </c>
      <c r="BA113" s="9">
        <v>0</v>
      </c>
      <c r="BB113" s="9">
        <v>5000</v>
      </c>
    </row>
    <row r="114" spans="1:54" ht="26.4" customHeight="1" x14ac:dyDescent="0.25">
      <c r="A114" s="3"/>
      <c r="B114" s="19" t="s">
        <v>22</v>
      </c>
      <c r="C114" s="18" t="s">
        <v>17</v>
      </c>
      <c r="D114" s="17" t="s">
        <v>88</v>
      </c>
      <c r="E114" s="16">
        <v>150003005</v>
      </c>
      <c r="F114" s="15"/>
      <c r="G114" s="11">
        <v>8787.3700000000008</v>
      </c>
      <c r="H114" s="11">
        <v>0</v>
      </c>
      <c r="I114" s="11">
        <v>0</v>
      </c>
      <c r="J114" s="11">
        <v>2856.29</v>
      </c>
      <c r="K114" s="11">
        <v>2856.29</v>
      </c>
      <c r="L114" s="11">
        <v>5931.08</v>
      </c>
      <c r="M114" s="11">
        <v>0</v>
      </c>
      <c r="N114" s="11">
        <v>0</v>
      </c>
      <c r="O114" s="11">
        <v>5931.08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8787.3700000000008</v>
      </c>
      <c r="AQ114" s="9">
        <v>0</v>
      </c>
      <c r="AR114" s="9">
        <v>0</v>
      </c>
      <c r="AS114" s="9">
        <v>2856.29</v>
      </c>
      <c r="AT114" s="9">
        <v>5931.08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</row>
    <row r="115" spans="1:54" ht="26.4" customHeight="1" x14ac:dyDescent="0.25">
      <c r="A115" s="3"/>
      <c r="B115" s="19" t="s">
        <v>22</v>
      </c>
      <c r="C115" s="18" t="s">
        <v>17</v>
      </c>
      <c r="D115" s="17" t="s">
        <v>88</v>
      </c>
      <c r="E115" s="16">
        <v>300100000</v>
      </c>
      <c r="F115" s="15"/>
      <c r="G115" s="11">
        <v>633435.68000000005</v>
      </c>
      <c r="H115" s="11">
        <v>0</v>
      </c>
      <c r="I115" s="11">
        <v>16900</v>
      </c>
      <c r="J115" s="11">
        <v>2100</v>
      </c>
      <c r="K115" s="11">
        <v>19000</v>
      </c>
      <c r="L115" s="11">
        <v>229000</v>
      </c>
      <c r="M115" s="11">
        <v>56600</v>
      </c>
      <c r="N115" s="11">
        <v>82200</v>
      </c>
      <c r="O115" s="11">
        <v>367800</v>
      </c>
      <c r="P115" s="11">
        <v>20000</v>
      </c>
      <c r="Q115" s="11">
        <v>30000</v>
      </c>
      <c r="R115" s="11">
        <v>30000</v>
      </c>
      <c r="S115" s="11">
        <v>80000</v>
      </c>
      <c r="T115" s="11">
        <v>31000</v>
      </c>
      <c r="U115" s="11">
        <v>13400</v>
      </c>
      <c r="V115" s="11">
        <v>122235.68</v>
      </c>
      <c r="W115" s="11">
        <v>166635.68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633435.68000000005</v>
      </c>
      <c r="AQ115" s="9">
        <v>0</v>
      </c>
      <c r="AR115" s="9">
        <v>16900</v>
      </c>
      <c r="AS115" s="9">
        <v>2100</v>
      </c>
      <c r="AT115" s="9">
        <v>229000</v>
      </c>
      <c r="AU115" s="9">
        <v>56600</v>
      </c>
      <c r="AV115" s="9">
        <v>82200</v>
      </c>
      <c r="AW115" s="9">
        <v>20000</v>
      </c>
      <c r="AX115" s="9">
        <v>30000</v>
      </c>
      <c r="AY115" s="9">
        <v>30000</v>
      </c>
      <c r="AZ115" s="9">
        <v>31000</v>
      </c>
      <c r="BA115" s="9">
        <v>13400</v>
      </c>
      <c r="BB115" s="9">
        <v>122235.68</v>
      </c>
    </row>
    <row r="116" spans="1:54" ht="26.4" customHeight="1" x14ac:dyDescent="0.25">
      <c r="A116" s="3"/>
      <c r="B116" s="19" t="s">
        <v>22</v>
      </c>
      <c r="C116" s="18" t="s">
        <v>17</v>
      </c>
      <c r="D116" s="17" t="s">
        <v>87</v>
      </c>
      <c r="E116" s="16">
        <v>300100000</v>
      </c>
      <c r="F116" s="15"/>
      <c r="G116" s="11">
        <v>141230</v>
      </c>
      <c r="H116" s="11">
        <v>0</v>
      </c>
      <c r="I116" s="11">
        <v>0</v>
      </c>
      <c r="J116" s="11">
        <v>141230</v>
      </c>
      <c r="K116" s="11">
        <v>141230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141230</v>
      </c>
      <c r="AQ116" s="9">
        <v>0</v>
      </c>
      <c r="AR116" s="9">
        <v>0</v>
      </c>
      <c r="AS116" s="9">
        <v>141230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</row>
    <row r="117" spans="1:54" ht="26.4" customHeight="1" x14ac:dyDescent="0.25">
      <c r="A117" s="3"/>
      <c r="B117" s="19" t="s">
        <v>22</v>
      </c>
      <c r="C117" s="18" t="s">
        <v>17</v>
      </c>
      <c r="D117" s="17" t="s">
        <v>86</v>
      </c>
      <c r="E117" s="16">
        <v>300100000</v>
      </c>
      <c r="F117" s="15"/>
      <c r="G117" s="11">
        <v>8500</v>
      </c>
      <c r="H117" s="11">
        <v>0</v>
      </c>
      <c r="I117" s="11">
        <v>500</v>
      </c>
      <c r="J117" s="11">
        <v>2900</v>
      </c>
      <c r="K117" s="11">
        <v>3400</v>
      </c>
      <c r="L117" s="11">
        <v>0</v>
      </c>
      <c r="M117" s="11">
        <v>2600</v>
      </c>
      <c r="N117" s="11">
        <v>0</v>
      </c>
      <c r="O117" s="11">
        <v>2600</v>
      </c>
      <c r="P117" s="11">
        <v>0</v>
      </c>
      <c r="Q117" s="11">
        <v>2500</v>
      </c>
      <c r="R117" s="11">
        <v>0</v>
      </c>
      <c r="S117" s="11">
        <v>2500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8500</v>
      </c>
      <c r="AQ117" s="9">
        <v>0</v>
      </c>
      <c r="AR117" s="9">
        <v>500</v>
      </c>
      <c r="AS117" s="9">
        <v>2900</v>
      </c>
      <c r="AT117" s="9">
        <v>0</v>
      </c>
      <c r="AU117" s="9">
        <v>2600</v>
      </c>
      <c r="AV117" s="9">
        <v>0</v>
      </c>
      <c r="AW117" s="9">
        <v>0</v>
      </c>
      <c r="AX117" s="9">
        <v>2500</v>
      </c>
      <c r="AY117" s="9">
        <v>0</v>
      </c>
      <c r="AZ117" s="9">
        <v>0</v>
      </c>
      <c r="BA117" s="9">
        <v>0</v>
      </c>
      <c r="BB117" s="9">
        <v>0</v>
      </c>
    </row>
    <row r="118" spans="1:54" ht="26.4" customHeight="1" x14ac:dyDescent="0.25">
      <c r="A118" s="3"/>
      <c r="B118" s="19" t="s">
        <v>22</v>
      </c>
      <c r="C118" s="18" t="s">
        <v>17</v>
      </c>
      <c r="D118" s="17" t="s">
        <v>85</v>
      </c>
      <c r="E118" s="16">
        <v>300100000</v>
      </c>
      <c r="F118" s="15"/>
      <c r="G118" s="11">
        <v>20000</v>
      </c>
      <c r="H118" s="11">
        <v>0</v>
      </c>
      <c r="I118" s="11">
        <v>0</v>
      </c>
      <c r="J118" s="11">
        <v>2100</v>
      </c>
      <c r="K118" s="11">
        <v>2100</v>
      </c>
      <c r="L118" s="11">
        <v>900</v>
      </c>
      <c r="M118" s="11">
        <v>6600</v>
      </c>
      <c r="N118" s="11">
        <v>300</v>
      </c>
      <c r="O118" s="11">
        <v>7800</v>
      </c>
      <c r="P118" s="11">
        <v>0</v>
      </c>
      <c r="Q118" s="11">
        <v>0</v>
      </c>
      <c r="R118" s="11">
        <v>0</v>
      </c>
      <c r="S118" s="11">
        <v>0</v>
      </c>
      <c r="T118" s="11">
        <v>3100</v>
      </c>
      <c r="U118" s="11">
        <v>0</v>
      </c>
      <c r="V118" s="11">
        <v>7000</v>
      </c>
      <c r="W118" s="11">
        <v>10100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20000</v>
      </c>
      <c r="AQ118" s="9">
        <v>0</v>
      </c>
      <c r="AR118" s="9">
        <v>0</v>
      </c>
      <c r="AS118" s="9">
        <v>2100</v>
      </c>
      <c r="AT118" s="9">
        <v>900</v>
      </c>
      <c r="AU118" s="9">
        <v>6600</v>
      </c>
      <c r="AV118" s="9">
        <v>300</v>
      </c>
      <c r="AW118" s="9">
        <v>0</v>
      </c>
      <c r="AX118" s="9">
        <v>0</v>
      </c>
      <c r="AY118" s="9">
        <v>0</v>
      </c>
      <c r="AZ118" s="9">
        <v>3100</v>
      </c>
      <c r="BA118" s="9">
        <v>0</v>
      </c>
      <c r="BB118" s="9">
        <v>7000</v>
      </c>
    </row>
    <row r="119" spans="1:54" ht="26.4" customHeight="1" x14ac:dyDescent="0.25">
      <c r="A119" s="3"/>
      <c r="B119" s="19" t="s">
        <v>22</v>
      </c>
      <c r="C119" s="18" t="s">
        <v>17</v>
      </c>
      <c r="D119" s="17" t="s">
        <v>84</v>
      </c>
      <c r="E119" s="16">
        <v>300100000</v>
      </c>
      <c r="F119" s="15"/>
      <c r="G119" s="11">
        <v>8000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1000</v>
      </c>
      <c r="O119" s="11">
        <v>1000</v>
      </c>
      <c r="P119" s="11">
        <v>0</v>
      </c>
      <c r="Q119" s="11">
        <v>0</v>
      </c>
      <c r="R119" s="11">
        <v>7000</v>
      </c>
      <c r="S119" s="11">
        <v>7000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8000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1000</v>
      </c>
      <c r="AW119" s="9">
        <v>0</v>
      </c>
      <c r="AX119" s="9">
        <v>0</v>
      </c>
      <c r="AY119" s="9">
        <v>7000</v>
      </c>
      <c r="AZ119" s="9">
        <v>0</v>
      </c>
      <c r="BA119" s="9">
        <v>0</v>
      </c>
      <c r="BB119" s="9">
        <v>0</v>
      </c>
    </row>
    <row r="120" spans="1:54" ht="26.4" customHeight="1" x14ac:dyDescent="0.25">
      <c r="A120" s="3"/>
      <c r="B120" s="19" t="s">
        <v>22</v>
      </c>
      <c r="C120" s="18" t="s">
        <v>17</v>
      </c>
      <c r="D120" s="17" t="s">
        <v>83</v>
      </c>
      <c r="E120" s="16">
        <v>300100000</v>
      </c>
      <c r="F120" s="15"/>
      <c r="G120" s="11">
        <v>170000</v>
      </c>
      <c r="H120" s="11">
        <v>0</v>
      </c>
      <c r="I120" s="11">
        <v>0</v>
      </c>
      <c r="J120" s="11">
        <v>15000</v>
      </c>
      <c r="K120" s="11">
        <v>15000</v>
      </c>
      <c r="L120" s="11">
        <v>115000</v>
      </c>
      <c r="M120" s="11">
        <v>20000</v>
      </c>
      <c r="N120" s="11">
        <v>20000</v>
      </c>
      <c r="O120" s="11">
        <v>155000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170000</v>
      </c>
      <c r="AQ120" s="9">
        <v>0</v>
      </c>
      <c r="AR120" s="9">
        <v>0</v>
      </c>
      <c r="AS120" s="9">
        <v>15000</v>
      </c>
      <c r="AT120" s="9">
        <v>115000</v>
      </c>
      <c r="AU120" s="9">
        <v>20000</v>
      </c>
      <c r="AV120" s="9">
        <v>20000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</row>
    <row r="121" spans="1:54" ht="26.4" customHeight="1" x14ac:dyDescent="0.25">
      <c r="A121" s="3"/>
      <c r="B121" s="19" t="s">
        <v>22</v>
      </c>
      <c r="C121" s="18" t="s">
        <v>17</v>
      </c>
      <c r="D121" s="17" t="s">
        <v>82</v>
      </c>
      <c r="E121" s="16">
        <v>300100000</v>
      </c>
      <c r="F121" s="15"/>
      <c r="G121" s="11">
        <v>14000</v>
      </c>
      <c r="H121" s="11">
        <v>2000</v>
      </c>
      <c r="I121" s="11">
        <v>4500</v>
      </c>
      <c r="J121" s="11">
        <v>0</v>
      </c>
      <c r="K121" s="11">
        <v>6500</v>
      </c>
      <c r="L121" s="11">
        <v>5500</v>
      </c>
      <c r="M121" s="11">
        <v>2000</v>
      </c>
      <c r="N121" s="11">
        <v>0</v>
      </c>
      <c r="O121" s="11">
        <v>7500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14000</v>
      </c>
      <c r="AQ121" s="9">
        <v>2000</v>
      </c>
      <c r="AR121" s="9">
        <v>4500</v>
      </c>
      <c r="AS121" s="9">
        <v>0</v>
      </c>
      <c r="AT121" s="9">
        <v>5500</v>
      </c>
      <c r="AU121" s="9">
        <v>2000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</row>
    <row r="122" spans="1:54" ht="26.4" customHeight="1" x14ac:dyDescent="0.25">
      <c r="A122" s="3"/>
      <c r="B122" s="19" t="s">
        <v>22</v>
      </c>
      <c r="C122" s="18" t="s">
        <v>17</v>
      </c>
      <c r="D122" s="17" t="s">
        <v>81</v>
      </c>
      <c r="E122" s="16">
        <v>300100000</v>
      </c>
      <c r="F122" s="15"/>
      <c r="G122" s="11">
        <v>8000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4000</v>
      </c>
      <c r="N122" s="11">
        <v>2000</v>
      </c>
      <c r="O122" s="11">
        <v>6000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2000</v>
      </c>
      <c r="V122" s="11">
        <v>0</v>
      </c>
      <c r="W122" s="11">
        <v>2000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8000</v>
      </c>
      <c r="AQ122" s="9">
        <v>0</v>
      </c>
      <c r="AR122" s="9">
        <v>0</v>
      </c>
      <c r="AS122" s="9">
        <v>0</v>
      </c>
      <c r="AT122" s="9">
        <v>0</v>
      </c>
      <c r="AU122" s="9">
        <v>4000</v>
      </c>
      <c r="AV122" s="9">
        <v>2000</v>
      </c>
      <c r="AW122" s="9">
        <v>0</v>
      </c>
      <c r="AX122" s="9">
        <v>0</v>
      </c>
      <c r="AY122" s="9">
        <v>0</v>
      </c>
      <c r="AZ122" s="9">
        <v>0</v>
      </c>
      <c r="BA122" s="9">
        <v>2000</v>
      </c>
      <c r="BB122" s="9">
        <v>0</v>
      </c>
    </row>
    <row r="123" spans="1:54" ht="26.4" customHeight="1" x14ac:dyDescent="0.25">
      <c r="A123" s="3"/>
      <c r="B123" s="19" t="s">
        <v>22</v>
      </c>
      <c r="C123" s="18" t="s">
        <v>17</v>
      </c>
      <c r="D123" s="17" t="s">
        <v>80</v>
      </c>
      <c r="E123" s="16">
        <v>300100000</v>
      </c>
      <c r="F123" s="15"/>
      <c r="G123" s="11">
        <v>18000</v>
      </c>
      <c r="H123" s="11">
        <v>0</v>
      </c>
      <c r="I123" s="11">
        <v>1500</v>
      </c>
      <c r="J123" s="11">
        <v>3000</v>
      </c>
      <c r="K123" s="11">
        <v>4500</v>
      </c>
      <c r="L123" s="11">
        <v>2500</v>
      </c>
      <c r="M123" s="11">
        <v>3500</v>
      </c>
      <c r="N123" s="11">
        <v>3000</v>
      </c>
      <c r="O123" s="11">
        <v>9000</v>
      </c>
      <c r="P123" s="11">
        <v>0</v>
      </c>
      <c r="Q123" s="11">
        <v>0</v>
      </c>
      <c r="R123" s="11">
        <v>0</v>
      </c>
      <c r="S123" s="11">
        <v>0</v>
      </c>
      <c r="T123" s="11">
        <v>500</v>
      </c>
      <c r="U123" s="11">
        <v>2000</v>
      </c>
      <c r="V123" s="11">
        <v>2000</v>
      </c>
      <c r="W123" s="11">
        <v>4500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18000</v>
      </c>
      <c r="AQ123" s="9">
        <v>0</v>
      </c>
      <c r="AR123" s="9">
        <v>1500</v>
      </c>
      <c r="AS123" s="9">
        <v>3000</v>
      </c>
      <c r="AT123" s="9">
        <v>2500</v>
      </c>
      <c r="AU123" s="9">
        <v>3500</v>
      </c>
      <c r="AV123" s="9">
        <v>3000</v>
      </c>
      <c r="AW123" s="9">
        <v>0</v>
      </c>
      <c r="AX123" s="9">
        <v>0</v>
      </c>
      <c r="AY123" s="9">
        <v>0</v>
      </c>
      <c r="AZ123" s="9">
        <v>500</v>
      </c>
      <c r="BA123" s="9">
        <v>2000</v>
      </c>
      <c r="BB123" s="9">
        <v>2000</v>
      </c>
    </row>
    <row r="124" spans="1:54" ht="26.4" customHeight="1" x14ac:dyDescent="0.25">
      <c r="A124" s="3"/>
      <c r="B124" s="19" t="s">
        <v>22</v>
      </c>
      <c r="C124" s="18" t="s">
        <v>17</v>
      </c>
      <c r="D124" s="17" t="s">
        <v>79</v>
      </c>
      <c r="E124" s="16">
        <v>300100000</v>
      </c>
      <c r="F124" s="15"/>
      <c r="G124" s="11">
        <v>500</v>
      </c>
      <c r="H124" s="11">
        <v>0</v>
      </c>
      <c r="I124" s="11">
        <v>0</v>
      </c>
      <c r="J124" s="11">
        <v>500</v>
      </c>
      <c r="K124" s="11">
        <v>500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500</v>
      </c>
      <c r="AQ124" s="9">
        <v>0</v>
      </c>
      <c r="AR124" s="9">
        <v>0</v>
      </c>
      <c r="AS124" s="9">
        <v>500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</row>
    <row r="125" spans="1:54" ht="26.4" customHeight="1" x14ac:dyDescent="0.25">
      <c r="A125" s="3"/>
      <c r="B125" s="19" t="s">
        <v>22</v>
      </c>
      <c r="C125" s="18" t="s">
        <v>17</v>
      </c>
      <c r="D125" s="17" t="s">
        <v>78</v>
      </c>
      <c r="E125" s="16">
        <v>122002186</v>
      </c>
      <c r="F125" s="15"/>
      <c r="G125" s="11">
        <v>10000000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10000000</v>
      </c>
      <c r="S125" s="11">
        <v>10000000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10000000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10000000</v>
      </c>
      <c r="AZ125" s="9">
        <v>0</v>
      </c>
      <c r="BA125" s="9">
        <v>0</v>
      </c>
      <c r="BB125" s="9">
        <v>0</v>
      </c>
    </row>
    <row r="126" spans="1:54" ht="26.4" customHeight="1" x14ac:dyDescent="0.25">
      <c r="A126" s="3"/>
      <c r="B126" s="19" t="s">
        <v>22</v>
      </c>
      <c r="C126" s="18" t="s">
        <v>17</v>
      </c>
      <c r="D126" s="17" t="s">
        <v>78</v>
      </c>
      <c r="E126" s="16">
        <v>122002553</v>
      </c>
      <c r="F126" s="15"/>
      <c r="G126" s="11">
        <v>43296200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43296200</v>
      </c>
      <c r="S126" s="11">
        <v>43296200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43296200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43296200</v>
      </c>
      <c r="AZ126" s="9">
        <v>0</v>
      </c>
      <c r="BA126" s="9">
        <v>0</v>
      </c>
      <c r="BB126" s="9">
        <v>0</v>
      </c>
    </row>
    <row r="127" spans="1:54" ht="26.4" customHeight="1" x14ac:dyDescent="0.25">
      <c r="A127" s="3"/>
      <c r="B127" s="19" t="s">
        <v>22</v>
      </c>
      <c r="C127" s="18" t="s">
        <v>17</v>
      </c>
      <c r="D127" s="17" t="s">
        <v>77</v>
      </c>
      <c r="E127" s="16">
        <v>122003024</v>
      </c>
      <c r="F127" s="15"/>
      <c r="G127" s="11">
        <v>1290800</v>
      </c>
      <c r="H127" s="11">
        <v>107600</v>
      </c>
      <c r="I127" s="11">
        <v>107600</v>
      </c>
      <c r="J127" s="11">
        <v>107600</v>
      </c>
      <c r="K127" s="11">
        <v>322800</v>
      </c>
      <c r="L127" s="11">
        <v>107600</v>
      </c>
      <c r="M127" s="11">
        <v>107600</v>
      </c>
      <c r="N127" s="11">
        <v>107600</v>
      </c>
      <c r="O127" s="11">
        <v>322800</v>
      </c>
      <c r="P127" s="11">
        <v>107600</v>
      </c>
      <c r="Q127" s="11">
        <v>107600</v>
      </c>
      <c r="R127" s="11">
        <v>107600</v>
      </c>
      <c r="S127" s="11">
        <v>322800</v>
      </c>
      <c r="T127" s="11">
        <v>107600</v>
      </c>
      <c r="U127" s="11">
        <v>107600</v>
      </c>
      <c r="V127" s="11">
        <v>107200</v>
      </c>
      <c r="W127" s="11">
        <v>322400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1290800</v>
      </c>
      <c r="AQ127" s="9">
        <v>107600</v>
      </c>
      <c r="AR127" s="9">
        <v>107600</v>
      </c>
      <c r="AS127" s="9">
        <v>107600</v>
      </c>
      <c r="AT127" s="9">
        <v>107600</v>
      </c>
      <c r="AU127" s="9">
        <v>107600</v>
      </c>
      <c r="AV127" s="9">
        <v>107600</v>
      </c>
      <c r="AW127" s="9">
        <v>107600</v>
      </c>
      <c r="AX127" s="9">
        <v>107600</v>
      </c>
      <c r="AY127" s="9">
        <v>107600</v>
      </c>
      <c r="AZ127" s="9">
        <v>107600</v>
      </c>
      <c r="BA127" s="9">
        <v>107600</v>
      </c>
      <c r="BB127" s="9">
        <v>107200</v>
      </c>
    </row>
    <row r="128" spans="1:54" ht="26.4" customHeight="1" x14ac:dyDescent="0.25">
      <c r="A128" s="3"/>
      <c r="B128" s="19" t="s">
        <v>22</v>
      </c>
      <c r="C128" s="18" t="s">
        <v>17</v>
      </c>
      <c r="D128" s="17" t="s">
        <v>77</v>
      </c>
      <c r="E128" s="16">
        <v>122003025</v>
      </c>
      <c r="F128" s="15"/>
      <c r="G128" s="11">
        <v>723400</v>
      </c>
      <c r="H128" s="11">
        <v>53700</v>
      </c>
      <c r="I128" s="11">
        <v>53700</v>
      </c>
      <c r="J128" s="11">
        <v>58850</v>
      </c>
      <c r="K128" s="11">
        <v>166250</v>
      </c>
      <c r="L128" s="11">
        <v>53700</v>
      </c>
      <c r="M128" s="11">
        <v>53700</v>
      </c>
      <c r="N128" s="11">
        <v>53800</v>
      </c>
      <c r="O128" s="11">
        <v>161200</v>
      </c>
      <c r="P128" s="11">
        <v>53700</v>
      </c>
      <c r="Q128" s="11">
        <v>53700</v>
      </c>
      <c r="R128" s="11">
        <v>53800</v>
      </c>
      <c r="S128" s="11">
        <v>161200</v>
      </c>
      <c r="T128" s="11">
        <v>53700</v>
      </c>
      <c r="U128" s="11">
        <v>53700</v>
      </c>
      <c r="V128" s="11">
        <v>127350</v>
      </c>
      <c r="W128" s="11">
        <v>234750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723400</v>
      </c>
      <c r="AQ128" s="9">
        <v>53700</v>
      </c>
      <c r="AR128" s="9">
        <v>53700</v>
      </c>
      <c r="AS128" s="9">
        <v>58850</v>
      </c>
      <c r="AT128" s="9">
        <v>53700</v>
      </c>
      <c r="AU128" s="9">
        <v>53700</v>
      </c>
      <c r="AV128" s="9">
        <v>53800</v>
      </c>
      <c r="AW128" s="9">
        <v>53700</v>
      </c>
      <c r="AX128" s="9">
        <v>53700</v>
      </c>
      <c r="AY128" s="9">
        <v>53800</v>
      </c>
      <c r="AZ128" s="9">
        <v>53700</v>
      </c>
      <c r="BA128" s="9">
        <v>53700</v>
      </c>
      <c r="BB128" s="9">
        <v>127350</v>
      </c>
    </row>
    <row r="129" spans="1:54" ht="26.4" customHeight="1" x14ac:dyDescent="0.25">
      <c r="A129" s="3"/>
      <c r="B129" s="19" t="s">
        <v>22</v>
      </c>
      <c r="C129" s="18" t="s">
        <v>17</v>
      </c>
      <c r="D129" s="17" t="s">
        <v>77</v>
      </c>
      <c r="E129" s="16">
        <v>122003032</v>
      </c>
      <c r="F129" s="15"/>
      <c r="G129" s="11">
        <v>63000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63000</v>
      </c>
      <c r="W129" s="11">
        <v>63000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63000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63000</v>
      </c>
    </row>
    <row r="130" spans="1:54" ht="26.4" customHeight="1" x14ac:dyDescent="0.25">
      <c r="A130" s="3"/>
      <c r="B130" s="19" t="s">
        <v>22</v>
      </c>
      <c r="C130" s="18" t="s">
        <v>17</v>
      </c>
      <c r="D130" s="17" t="s">
        <v>77</v>
      </c>
      <c r="E130" s="16">
        <v>122003033</v>
      </c>
      <c r="F130" s="15"/>
      <c r="G130" s="11">
        <v>63000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63000</v>
      </c>
      <c r="W130" s="11">
        <v>63000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63000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63000</v>
      </c>
    </row>
    <row r="131" spans="1:54" ht="26.4" customHeight="1" x14ac:dyDescent="0.25">
      <c r="A131" s="3"/>
      <c r="B131" s="19" t="s">
        <v>22</v>
      </c>
      <c r="C131" s="18" t="s">
        <v>17</v>
      </c>
      <c r="D131" s="17" t="s">
        <v>77</v>
      </c>
      <c r="E131" s="16">
        <v>122003035</v>
      </c>
      <c r="F131" s="15"/>
      <c r="G131" s="11">
        <v>13613800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1191393.75</v>
      </c>
      <c r="N131" s="11">
        <v>0</v>
      </c>
      <c r="O131" s="11">
        <v>1191393.75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11303506.25</v>
      </c>
      <c r="V131" s="11">
        <v>1118900</v>
      </c>
      <c r="W131" s="11">
        <v>12422406.25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13613800</v>
      </c>
      <c r="AQ131" s="9">
        <v>0</v>
      </c>
      <c r="AR131" s="9">
        <v>0</v>
      </c>
      <c r="AS131" s="9">
        <v>0</v>
      </c>
      <c r="AT131" s="9">
        <v>0</v>
      </c>
      <c r="AU131" s="9">
        <v>1191393.75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11303506.25</v>
      </c>
      <c r="BB131" s="9">
        <v>1118900</v>
      </c>
    </row>
    <row r="132" spans="1:54" ht="26.4" customHeight="1" x14ac:dyDescent="0.25">
      <c r="A132" s="3"/>
      <c r="B132" s="19" t="s">
        <v>22</v>
      </c>
      <c r="C132" s="18" t="s">
        <v>17</v>
      </c>
      <c r="D132" s="17" t="s">
        <v>77</v>
      </c>
      <c r="E132" s="16">
        <v>122003036</v>
      </c>
      <c r="F132" s="15"/>
      <c r="G132" s="11">
        <v>369300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369300</v>
      </c>
      <c r="W132" s="11">
        <v>369300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369300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369300</v>
      </c>
    </row>
    <row r="133" spans="1:54" ht="26.4" customHeight="1" x14ac:dyDescent="0.25">
      <c r="A133" s="3"/>
      <c r="B133" s="19" t="s">
        <v>22</v>
      </c>
      <c r="C133" s="18" t="s">
        <v>17</v>
      </c>
      <c r="D133" s="17" t="s">
        <v>77</v>
      </c>
      <c r="E133" s="16">
        <v>122003038</v>
      </c>
      <c r="F133" s="15"/>
      <c r="G133" s="11">
        <v>24830000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18936.61</v>
      </c>
      <c r="O133" s="11">
        <v>18936.61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24811063.390000001</v>
      </c>
      <c r="W133" s="11">
        <v>24811063.390000001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24830000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18936.61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24811063.390000001</v>
      </c>
    </row>
    <row r="134" spans="1:54" ht="26.4" customHeight="1" x14ac:dyDescent="0.25">
      <c r="A134" s="3"/>
      <c r="B134" s="19" t="s">
        <v>22</v>
      </c>
      <c r="C134" s="18" t="s">
        <v>17</v>
      </c>
      <c r="D134" s="17" t="s">
        <v>77</v>
      </c>
      <c r="E134" s="16">
        <v>122003040</v>
      </c>
      <c r="F134" s="15"/>
      <c r="G134" s="11">
        <v>107799000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107799000</v>
      </c>
      <c r="W134" s="11">
        <v>107799000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107799000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107799000</v>
      </c>
    </row>
    <row r="135" spans="1:54" ht="26.4" customHeight="1" x14ac:dyDescent="0.25">
      <c r="A135" s="3"/>
      <c r="B135" s="19" t="s">
        <v>22</v>
      </c>
      <c r="C135" s="18" t="s">
        <v>17</v>
      </c>
      <c r="D135" s="17" t="s">
        <v>76</v>
      </c>
      <c r="E135" s="16">
        <v>122003041</v>
      </c>
      <c r="F135" s="15"/>
      <c r="G135" s="11">
        <v>42316600</v>
      </c>
      <c r="H135" s="11">
        <v>3900000</v>
      </c>
      <c r="I135" s="11">
        <v>3900000</v>
      </c>
      <c r="J135" s="11">
        <v>3900000</v>
      </c>
      <c r="K135" s="11">
        <v>11700000</v>
      </c>
      <c r="L135" s="11">
        <v>3900000</v>
      </c>
      <c r="M135" s="11">
        <v>3900000</v>
      </c>
      <c r="N135" s="11">
        <v>3900000</v>
      </c>
      <c r="O135" s="11">
        <v>11700000</v>
      </c>
      <c r="P135" s="11">
        <v>3900000</v>
      </c>
      <c r="Q135" s="11">
        <v>3900000</v>
      </c>
      <c r="R135" s="11">
        <v>3900000</v>
      </c>
      <c r="S135" s="11">
        <v>11700000</v>
      </c>
      <c r="T135" s="11">
        <v>3788800</v>
      </c>
      <c r="U135" s="11">
        <v>3300000</v>
      </c>
      <c r="V135" s="11">
        <v>127800</v>
      </c>
      <c r="W135" s="11">
        <v>7216600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42316600</v>
      </c>
      <c r="AQ135" s="9">
        <v>3900000</v>
      </c>
      <c r="AR135" s="9">
        <v>3900000</v>
      </c>
      <c r="AS135" s="9">
        <v>3900000</v>
      </c>
      <c r="AT135" s="9">
        <v>3900000</v>
      </c>
      <c r="AU135" s="9">
        <v>3900000</v>
      </c>
      <c r="AV135" s="9">
        <v>3900000</v>
      </c>
      <c r="AW135" s="9">
        <v>3900000</v>
      </c>
      <c r="AX135" s="9">
        <v>3900000</v>
      </c>
      <c r="AY135" s="9">
        <v>3900000</v>
      </c>
      <c r="AZ135" s="9">
        <v>3788800</v>
      </c>
      <c r="BA135" s="9">
        <v>3300000</v>
      </c>
      <c r="BB135" s="9">
        <v>127800</v>
      </c>
    </row>
    <row r="136" spans="1:54" ht="26.4" customHeight="1" x14ac:dyDescent="0.25">
      <c r="A136" s="3"/>
      <c r="B136" s="19" t="s">
        <v>22</v>
      </c>
      <c r="C136" s="18" t="s">
        <v>17</v>
      </c>
      <c r="D136" s="17" t="s">
        <v>76</v>
      </c>
      <c r="E136" s="16">
        <v>122003042</v>
      </c>
      <c r="F136" s="15"/>
      <c r="G136" s="11">
        <v>45499000</v>
      </c>
      <c r="H136" s="11">
        <v>3800000</v>
      </c>
      <c r="I136" s="11">
        <v>3800000</v>
      </c>
      <c r="J136" s="11">
        <v>3800000</v>
      </c>
      <c r="K136" s="11">
        <v>11400000</v>
      </c>
      <c r="L136" s="11">
        <v>3800000</v>
      </c>
      <c r="M136" s="11">
        <v>3800000</v>
      </c>
      <c r="N136" s="11">
        <v>3800000</v>
      </c>
      <c r="O136" s="11">
        <v>11400000</v>
      </c>
      <c r="P136" s="11">
        <v>3800000</v>
      </c>
      <c r="Q136" s="11">
        <v>3800000</v>
      </c>
      <c r="R136" s="11">
        <v>3800000</v>
      </c>
      <c r="S136" s="11">
        <v>11400000</v>
      </c>
      <c r="T136" s="11">
        <v>3800000</v>
      </c>
      <c r="U136" s="11">
        <v>3800000</v>
      </c>
      <c r="V136" s="11">
        <v>3699000</v>
      </c>
      <c r="W136" s="11">
        <v>11299000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45499000</v>
      </c>
      <c r="AQ136" s="9">
        <v>3800000</v>
      </c>
      <c r="AR136" s="9">
        <v>3800000</v>
      </c>
      <c r="AS136" s="9">
        <v>3800000</v>
      </c>
      <c r="AT136" s="9">
        <v>3800000</v>
      </c>
      <c r="AU136" s="9">
        <v>3800000</v>
      </c>
      <c r="AV136" s="9">
        <v>3800000</v>
      </c>
      <c r="AW136" s="9">
        <v>3800000</v>
      </c>
      <c r="AX136" s="9">
        <v>3800000</v>
      </c>
      <c r="AY136" s="9">
        <v>3800000</v>
      </c>
      <c r="AZ136" s="9">
        <v>3800000</v>
      </c>
      <c r="BA136" s="9">
        <v>3800000</v>
      </c>
      <c r="BB136" s="9">
        <v>3699000</v>
      </c>
    </row>
    <row r="137" spans="1:54" ht="26.4" customHeight="1" x14ac:dyDescent="0.25">
      <c r="A137" s="3"/>
      <c r="B137" s="19" t="s">
        <v>22</v>
      </c>
      <c r="C137" s="18" t="s">
        <v>17</v>
      </c>
      <c r="D137" s="17" t="s">
        <v>76</v>
      </c>
      <c r="E137" s="16">
        <v>122003043</v>
      </c>
      <c r="F137" s="15"/>
      <c r="G137" s="11">
        <v>342200</v>
      </c>
      <c r="H137" s="11">
        <v>30000</v>
      </c>
      <c r="I137" s="11">
        <v>30000</v>
      </c>
      <c r="J137" s="11">
        <v>30000</v>
      </c>
      <c r="K137" s="11">
        <v>90000</v>
      </c>
      <c r="L137" s="11">
        <v>30000</v>
      </c>
      <c r="M137" s="11">
        <v>30000</v>
      </c>
      <c r="N137" s="11">
        <v>30000</v>
      </c>
      <c r="O137" s="11">
        <v>90000</v>
      </c>
      <c r="P137" s="11">
        <v>30000</v>
      </c>
      <c r="Q137" s="11">
        <v>30000</v>
      </c>
      <c r="R137" s="11">
        <v>30000</v>
      </c>
      <c r="S137" s="11">
        <v>90000</v>
      </c>
      <c r="T137" s="11">
        <v>30000</v>
      </c>
      <c r="U137" s="11">
        <v>0</v>
      </c>
      <c r="V137" s="11">
        <v>42200</v>
      </c>
      <c r="W137" s="11">
        <v>72200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342200</v>
      </c>
      <c r="AQ137" s="9">
        <v>30000</v>
      </c>
      <c r="AR137" s="9">
        <v>30000</v>
      </c>
      <c r="AS137" s="9">
        <v>30000</v>
      </c>
      <c r="AT137" s="9">
        <v>30000</v>
      </c>
      <c r="AU137" s="9">
        <v>30000</v>
      </c>
      <c r="AV137" s="9">
        <v>30000</v>
      </c>
      <c r="AW137" s="9">
        <v>30000</v>
      </c>
      <c r="AX137" s="9">
        <v>30000</v>
      </c>
      <c r="AY137" s="9">
        <v>30000</v>
      </c>
      <c r="AZ137" s="9">
        <v>30000</v>
      </c>
      <c r="BA137" s="9">
        <v>0</v>
      </c>
      <c r="BB137" s="9">
        <v>42200</v>
      </c>
    </row>
    <row r="138" spans="1:54" ht="26.4" customHeight="1" x14ac:dyDescent="0.25">
      <c r="A138" s="3"/>
      <c r="B138" s="19" t="s">
        <v>22</v>
      </c>
      <c r="C138" s="18" t="s">
        <v>17</v>
      </c>
      <c r="D138" s="17" t="s">
        <v>76</v>
      </c>
      <c r="E138" s="16">
        <v>122003044</v>
      </c>
      <c r="F138" s="15"/>
      <c r="G138" s="11">
        <v>350100</v>
      </c>
      <c r="H138" s="11">
        <v>30000</v>
      </c>
      <c r="I138" s="11">
        <v>30000</v>
      </c>
      <c r="J138" s="11">
        <v>30000</v>
      </c>
      <c r="K138" s="11">
        <v>90000</v>
      </c>
      <c r="L138" s="11">
        <v>30000</v>
      </c>
      <c r="M138" s="11">
        <v>30000</v>
      </c>
      <c r="N138" s="11">
        <v>30000</v>
      </c>
      <c r="O138" s="11">
        <v>90000</v>
      </c>
      <c r="P138" s="11">
        <v>30000</v>
      </c>
      <c r="Q138" s="11">
        <v>30000</v>
      </c>
      <c r="R138" s="11">
        <v>30000</v>
      </c>
      <c r="S138" s="11">
        <v>90000</v>
      </c>
      <c r="T138" s="11">
        <v>30000</v>
      </c>
      <c r="U138" s="11">
        <v>0</v>
      </c>
      <c r="V138" s="11">
        <v>50100</v>
      </c>
      <c r="W138" s="11">
        <v>80100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350100</v>
      </c>
      <c r="AQ138" s="9">
        <v>30000</v>
      </c>
      <c r="AR138" s="9">
        <v>30000</v>
      </c>
      <c r="AS138" s="9">
        <v>30000</v>
      </c>
      <c r="AT138" s="9">
        <v>30000</v>
      </c>
      <c r="AU138" s="9">
        <v>30000</v>
      </c>
      <c r="AV138" s="9">
        <v>30000</v>
      </c>
      <c r="AW138" s="9">
        <v>30000</v>
      </c>
      <c r="AX138" s="9">
        <v>30000</v>
      </c>
      <c r="AY138" s="9">
        <v>30000</v>
      </c>
      <c r="AZ138" s="9">
        <v>30000</v>
      </c>
      <c r="BA138" s="9">
        <v>0</v>
      </c>
      <c r="BB138" s="9">
        <v>50100</v>
      </c>
    </row>
    <row r="139" spans="1:54" ht="26.4" customHeight="1" x14ac:dyDescent="0.25">
      <c r="A139" s="3"/>
      <c r="B139" s="19" t="s">
        <v>22</v>
      </c>
      <c r="C139" s="18" t="s">
        <v>17</v>
      </c>
      <c r="D139" s="17" t="s">
        <v>76</v>
      </c>
      <c r="E139" s="16">
        <v>122003046</v>
      </c>
      <c r="F139" s="15"/>
      <c r="G139" s="11">
        <v>10400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10400</v>
      </c>
      <c r="U139" s="11">
        <v>0</v>
      </c>
      <c r="V139" s="11">
        <v>0</v>
      </c>
      <c r="W139" s="11">
        <v>10400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10400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10400</v>
      </c>
      <c r="BA139" s="9">
        <v>0</v>
      </c>
      <c r="BB139" s="9">
        <v>0</v>
      </c>
    </row>
    <row r="140" spans="1:54" ht="26.4" customHeight="1" x14ac:dyDescent="0.25">
      <c r="A140" s="3"/>
      <c r="B140" s="19" t="s">
        <v>22</v>
      </c>
      <c r="C140" s="18" t="s">
        <v>17</v>
      </c>
      <c r="D140" s="17" t="s">
        <v>76</v>
      </c>
      <c r="E140" s="16">
        <v>122003047</v>
      </c>
      <c r="F140" s="15"/>
      <c r="G140" s="11">
        <v>50100</v>
      </c>
      <c r="H140" s="11">
        <v>0</v>
      </c>
      <c r="I140" s="11">
        <v>0</v>
      </c>
      <c r="J140" s="11">
        <v>0</v>
      </c>
      <c r="K140" s="11">
        <v>0</v>
      </c>
      <c r="L140" s="11">
        <v>50100</v>
      </c>
      <c r="M140" s="11">
        <v>0</v>
      </c>
      <c r="N140" s="11">
        <v>0</v>
      </c>
      <c r="O140" s="11">
        <v>50100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50100</v>
      </c>
      <c r="AQ140" s="9">
        <v>0</v>
      </c>
      <c r="AR140" s="9">
        <v>0</v>
      </c>
      <c r="AS140" s="9">
        <v>0</v>
      </c>
      <c r="AT140" s="9">
        <v>50100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</row>
    <row r="141" spans="1:54" ht="26.4" customHeight="1" x14ac:dyDescent="0.25">
      <c r="A141" s="3"/>
      <c r="B141" s="19" t="s">
        <v>22</v>
      </c>
      <c r="C141" s="18" t="s">
        <v>17</v>
      </c>
      <c r="D141" s="17" t="s">
        <v>76</v>
      </c>
      <c r="E141" s="16">
        <v>122003048</v>
      </c>
      <c r="F141" s="15"/>
      <c r="G141" s="11">
        <v>6533300</v>
      </c>
      <c r="H141" s="11">
        <v>447400</v>
      </c>
      <c r="I141" s="11">
        <v>628000</v>
      </c>
      <c r="J141" s="11">
        <v>483700</v>
      </c>
      <c r="K141" s="11">
        <v>1559100</v>
      </c>
      <c r="L141" s="11">
        <v>717800</v>
      </c>
      <c r="M141" s="11">
        <v>572800</v>
      </c>
      <c r="N141" s="11">
        <v>595300</v>
      </c>
      <c r="O141" s="11">
        <v>1885900</v>
      </c>
      <c r="P141" s="11">
        <v>542800</v>
      </c>
      <c r="Q141" s="11">
        <v>473700</v>
      </c>
      <c r="R141" s="11">
        <v>490200</v>
      </c>
      <c r="S141" s="11">
        <v>1506700</v>
      </c>
      <c r="T141" s="11">
        <v>606300</v>
      </c>
      <c r="U141" s="11">
        <v>483700</v>
      </c>
      <c r="V141" s="11">
        <v>491600</v>
      </c>
      <c r="W141" s="11">
        <v>1581600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6533300</v>
      </c>
      <c r="AQ141" s="9">
        <v>447400</v>
      </c>
      <c r="AR141" s="9">
        <v>628000</v>
      </c>
      <c r="AS141" s="9">
        <v>483700</v>
      </c>
      <c r="AT141" s="9">
        <v>717800</v>
      </c>
      <c r="AU141" s="9">
        <v>572800</v>
      </c>
      <c r="AV141" s="9">
        <v>595300</v>
      </c>
      <c r="AW141" s="9">
        <v>542800</v>
      </c>
      <c r="AX141" s="9">
        <v>473700</v>
      </c>
      <c r="AY141" s="9">
        <v>490200</v>
      </c>
      <c r="AZ141" s="9">
        <v>606300</v>
      </c>
      <c r="BA141" s="9">
        <v>483700</v>
      </c>
      <c r="BB141" s="9">
        <v>491600</v>
      </c>
    </row>
    <row r="142" spans="1:54" ht="26.4" customHeight="1" x14ac:dyDescent="0.25">
      <c r="A142" s="3"/>
      <c r="B142" s="19" t="s">
        <v>22</v>
      </c>
      <c r="C142" s="18" t="s">
        <v>17</v>
      </c>
      <c r="D142" s="17" t="s">
        <v>76</v>
      </c>
      <c r="E142" s="16">
        <v>122003049</v>
      </c>
      <c r="F142" s="15"/>
      <c r="G142" s="11">
        <v>3923600</v>
      </c>
      <c r="H142" s="11">
        <v>350000</v>
      </c>
      <c r="I142" s="11">
        <v>290400</v>
      </c>
      <c r="J142" s="11">
        <v>337840</v>
      </c>
      <c r="K142" s="11">
        <v>978240</v>
      </c>
      <c r="L142" s="11">
        <v>334240</v>
      </c>
      <c r="M142" s="11">
        <v>334240</v>
      </c>
      <c r="N142" s="11">
        <v>334240</v>
      </c>
      <c r="O142" s="11">
        <v>1002720</v>
      </c>
      <c r="P142" s="11">
        <v>343840</v>
      </c>
      <c r="Q142" s="11">
        <v>323840</v>
      </c>
      <c r="R142" s="11">
        <v>323840</v>
      </c>
      <c r="S142" s="11">
        <v>991520</v>
      </c>
      <c r="T142" s="11">
        <v>343840</v>
      </c>
      <c r="U142" s="11">
        <v>333840</v>
      </c>
      <c r="V142" s="11">
        <v>273440</v>
      </c>
      <c r="W142" s="11">
        <v>951120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3923600</v>
      </c>
      <c r="AQ142" s="9">
        <v>350000</v>
      </c>
      <c r="AR142" s="9">
        <v>290400</v>
      </c>
      <c r="AS142" s="9">
        <v>337840</v>
      </c>
      <c r="AT142" s="9">
        <v>334240</v>
      </c>
      <c r="AU142" s="9">
        <v>334240</v>
      </c>
      <c r="AV142" s="9">
        <v>334240</v>
      </c>
      <c r="AW142" s="9">
        <v>343840</v>
      </c>
      <c r="AX142" s="9">
        <v>323840</v>
      </c>
      <c r="AY142" s="9">
        <v>323840</v>
      </c>
      <c r="AZ142" s="9">
        <v>343840</v>
      </c>
      <c r="BA142" s="9">
        <v>333840</v>
      </c>
      <c r="BB142" s="9">
        <v>273440</v>
      </c>
    </row>
    <row r="143" spans="1:54" ht="26.4" customHeight="1" x14ac:dyDescent="0.25">
      <c r="A143" s="3"/>
      <c r="B143" s="19" t="s">
        <v>22</v>
      </c>
      <c r="C143" s="18" t="s">
        <v>17</v>
      </c>
      <c r="D143" s="17" t="s">
        <v>76</v>
      </c>
      <c r="E143" s="16">
        <v>122003050</v>
      </c>
      <c r="F143" s="15"/>
      <c r="G143" s="11">
        <v>723600</v>
      </c>
      <c r="H143" s="11">
        <v>44300</v>
      </c>
      <c r="I143" s="11">
        <v>79900</v>
      </c>
      <c r="J143" s="11">
        <v>53100</v>
      </c>
      <c r="K143" s="11">
        <v>177300</v>
      </c>
      <c r="L143" s="11">
        <v>57300</v>
      </c>
      <c r="M143" s="11">
        <v>90500</v>
      </c>
      <c r="N143" s="11">
        <v>52100</v>
      </c>
      <c r="O143" s="11">
        <v>199900</v>
      </c>
      <c r="P143" s="11">
        <v>55100</v>
      </c>
      <c r="Q143" s="11">
        <v>80200</v>
      </c>
      <c r="R143" s="11">
        <v>34300</v>
      </c>
      <c r="S143" s="11">
        <v>169600</v>
      </c>
      <c r="T143" s="11">
        <v>54700</v>
      </c>
      <c r="U143" s="11">
        <v>54700</v>
      </c>
      <c r="V143" s="11">
        <v>67400</v>
      </c>
      <c r="W143" s="11">
        <v>176800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723600</v>
      </c>
      <c r="AQ143" s="9">
        <v>44300</v>
      </c>
      <c r="AR143" s="9">
        <v>79900</v>
      </c>
      <c r="AS143" s="9">
        <v>53100</v>
      </c>
      <c r="AT143" s="9">
        <v>57300</v>
      </c>
      <c r="AU143" s="9">
        <v>90500</v>
      </c>
      <c r="AV143" s="9">
        <v>52100</v>
      </c>
      <c r="AW143" s="9">
        <v>55100</v>
      </c>
      <c r="AX143" s="9">
        <v>80200</v>
      </c>
      <c r="AY143" s="9">
        <v>34300</v>
      </c>
      <c r="AZ143" s="9">
        <v>54700</v>
      </c>
      <c r="BA143" s="9">
        <v>54700</v>
      </c>
      <c r="BB143" s="9">
        <v>67400</v>
      </c>
    </row>
    <row r="144" spans="1:54" ht="26.4" customHeight="1" x14ac:dyDescent="0.25">
      <c r="A144" s="3"/>
      <c r="B144" s="19" t="s">
        <v>22</v>
      </c>
      <c r="C144" s="18" t="s">
        <v>17</v>
      </c>
      <c r="D144" s="17" t="s">
        <v>76</v>
      </c>
      <c r="E144" s="16">
        <v>122003051</v>
      </c>
      <c r="F144" s="15"/>
      <c r="G144" s="11">
        <v>1674600</v>
      </c>
      <c r="H144" s="11">
        <v>55000</v>
      </c>
      <c r="I144" s="11">
        <v>106000</v>
      </c>
      <c r="J144" s="11">
        <v>138000</v>
      </c>
      <c r="K144" s="11">
        <v>299000</v>
      </c>
      <c r="L144" s="11">
        <v>166200</v>
      </c>
      <c r="M144" s="11">
        <v>148200</v>
      </c>
      <c r="N144" s="11">
        <v>192700</v>
      </c>
      <c r="O144" s="11">
        <v>507100</v>
      </c>
      <c r="P144" s="11">
        <v>164500</v>
      </c>
      <c r="Q144" s="11">
        <v>138900</v>
      </c>
      <c r="R144" s="11">
        <v>153200</v>
      </c>
      <c r="S144" s="11">
        <v>456600</v>
      </c>
      <c r="T144" s="11">
        <v>135000</v>
      </c>
      <c r="U144" s="11">
        <v>135000</v>
      </c>
      <c r="V144" s="11">
        <v>141900</v>
      </c>
      <c r="W144" s="11">
        <v>411900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1674600</v>
      </c>
      <c r="AQ144" s="9">
        <v>55000</v>
      </c>
      <c r="AR144" s="9">
        <v>106000</v>
      </c>
      <c r="AS144" s="9">
        <v>138000</v>
      </c>
      <c r="AT144" s="9">
        <v>166200</v>
      </c>
      <c r="AU144" s="9">
        <v>148200</v>
      </c>
      <c r="AV144" s="9">
        <v>192700</v>
      </c>
      <c r="AW144" s="9">
        <v>164500</v>
      </c>
      <c r="AX144" s="9">
        <v>138900</v>
      </c>
      <c r="AY144" s="9">
        <v>153200</v>
      </c>
      <c r="AZ144" s="9">
        <v>135000</v>
      </c>
      <c r="BA144" s="9">
        <v>135000</v>
      </c>
      <c r="BB144" s="9">
        <v>141900</v>
      </c>
    </row>
    <row r="145" spans="1:54" ht="26.4" customHeight="1" x14ac:dyDescent="0.25">
      <c r="A145" s="3"/>
      <c r="B145" s="19" t="s">
        <v>22</v>
      </c>
      <c r="C145" s="18" t="s">
        <v>17</v>
      </c>
      <c r="D145" s="17" t="s">
        <v>75</v>
      </c>
      <c r="E145" s="16">
        <v>400100001</v>
      </c>
      <c r="F145" s="15"/>
      <c r="G145" s="11">
        <v>102300</v>
      </c>
      <c r="H145" s="11">
        <v>0</v>
      </c>
      <c r="I145" s="11">
        <v>9300</v>
      </c>
      <c r="J145" s="11">
        <v>9300</v>
      </c>
      <c r="K145" s="11">
        <v>18600</v>
      </c>
      <c r="L145" s="11">
        <v>9300</v>
      </c>
      <c r="M145" s="11">
        <v>9300</v>
      </c>
      <c r="N145" s="11">
        <v>9300</v>
      </c>
      <c r="O145" s="11">
        <v>27900</v>
      </c>
      <c r="P145" s="11">
        <v>9300</v>
      </c>
      <c r="Q145" s="11">
        <v>9300</v>
      </c>
      <c r="R145" s="11">
        <v>9300</v>
      </c>
      <c r="S145" s="11">
        <v>27900</v>
      </c>
      <c r="T145" s="11">
        <v>9300</v>
      </c>
      <c r="U145" s="11">
        <v>9300</v>
      </c>
      <c r="V145" s="11">
        <v>9300</v>
      </c>
      <c r="W145" s="11">
        <v>27900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102300</v>
      </c>
      <c r="AQ145" s="9">
        <v>0</v>
      </c>
      <c r="AR145" s="9">
        <v>9300</v>
      </c>
      <c r="AS145" s="9">
        <v>9300</v>
      </c>
      <c r="AT145" s="9">
        <v>9300</v>
      </c>
      <c r="AU145" s="9">
        <v>9300</v>
      </c>
      <c r="AV145" s="9">
        <v>9300</v>
      </c>
      <c r="AW145" s="9">
        <v>9300</v>
      </c>
      <c r="AX145" s="9">
        <v>9300</v>
      </c>
      <c r="AY145" s="9">
        <v>9300</v>
      </c>
      <c r="AZ145" s="9">
        <v>9300</v>
      </c>
      <c r="BA145" s="9">
        <v>9300</v>
      </c>
      <c r="BB145" s="9">
        <v>9300</v>
      </c>
    </row>
    <row r="146" spans="1:54" ht="26.4" customHeight="1" x14ac:dyDescent="0.25">
      <c r="A146" s="3"/>
      <c r="B146" s="19" t="s">
        <v>22</v>
      </c>
      <c r="C146" s="18" t="s">
        <v>17</v>
      </c>
      <c r="D146" s="17" t="s">
        <v>75</v>
      </c>
      <c r="E146" s="16">
        <v>400100002</v>
      </c>
      <c r="F146" s="15"/>
      <c r="G146" s="11">
        <v>3364300</v>
      </c>
      <c r="H146" s="11">
        <v>258925</v>
      </c>
      <c r="I146" s="11">
        <v>258925</v>
      </c>
      <c r="J146" s="11">
        <v>258925</v>
      </c>
      <c r="K146" s="11">
        <v>776775</v>
      </c>
      <c r="L146" s="11">
        <v>287525</v>
      </c>
      <c r="M146" s="11">
        <v>287525</v>
      </c>
      <c r="N146" s="11">
        <v>287525</v>
      </c>
      <c r="O146" s="11">
        <v>862575</v>
      </c>
      <c r="P146" s="11">
        <v>287525</v>
      </c>
      <c r="Q146" s="11">
        <v>287525</v>
      </c>
      <c r="R146" s="11">
        <v>287525</v>
      </c>
      <c r="S146" s="11">
        <v>862575</v>
      </c>
      <c r="T146" s="11">
        <v>287525</v>
      </c>
      <c r="U146" s="11">
        <v>287525</v>
      </c>
      <c r="V146" s="11">
        <v>287325</v>
      </c>
      <c r="W146" s="11">
        <v>862375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3364300</v>
      </c>
      <c r="AQ146" s="9">
        <v>258925</v>
      </c>
      <c r="AR146" s="9">
        <v>258925</v>
      </c>
      <c r="AS146" s="9">
        <v>258925</v>
      </c>
      <c r="AT146" s="9">
        <v>287525</v>
      </c>
      <c r="AU146" s="9">
        <v>287525</v>
      </c>
      <c r="AV146" s="9">
        <v>287525</v>
      </c>
      <c r="AW146" s="9">
        <v>287525</v>
      </c>
      <c r="AX146" s="9">
        <v>287525</v>
      </c>
      <c r="AY146" s="9">
        <v>287525</v>
      </c>
      <c r="AZ146" s="9">
        <v>287525</v>
      </c>
      <c r="BA146" s="9">
        <v>287525</v>
      </c>
      <c r="BB146" s="9">
        <v>287325</v>
      </c>
    </row>
    <row r="147" spans="1:54" ht="26.4" customHeight="1" x14ac:dyDescent="0.25">
      <c r="A147" s="3"/>
      <c r="B147" s="19" t="s">
        <v>22</v>
      </c>
      <c r="C147" s="18" t="s">
        <v>17</v>
      </c>
      <c r="D147" s="17" t="s">
        <v>75</v>
      </c>
      <c r="E147" s="16">
        <v>400100006</v>
      </c>
      <c r="F147" s="15"/>
      <c r="G147" s="11">
        <v>3094828</v>
      </c>
      <c r="H147" s="11">
        <v>157800</v>
      </c>
      <c r="I147" s="11">
        <v>188000</v>
      </c>
      <c r="J147" s="11">
        <v>188000</v>
      </c>
      <c r="K147" s="11">
        <v>533800</v>
      </c>
      <c r="L147" s="11">
        <v>416848.4</v>
      </c>
      <c r="M147" s="11">
        <v>721979.6</v>
      </c>
      <c r="N147" s="11">
        <v>211300</v>
      </c>
      <c r="O147" s="11">
        <v>1350128</v>
      </c>
      <c r="P147" s="11">
        <v>188000</v>
      </c>
      <c r="Q147" s="11">
        <v>188000</v>
      </c>
      <c r="R147" s="11">
        <v>188000</v>
      </c>
      <c r="S147" s="11">
        <v>564000</v>
      </c>
      <c r="T147" s="11">
        <v>188000</v>
      </c>
      <c r="U147" s="11">
        <v>188000</v>
      </c>
      <c r="V147" s="11">
        <v>270900</v>
      </c>
      <c r="W147" s="11">
        <v>646900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3094828</v>
      </c>
      <c r="AQ147" s="9">
        <v>157800</v>
      </c>
      <c r="AR147" s="9">
        <v>188000</v>
      </c>
      <c r="AS147" s="9">
        <v>188000</v>
      </c>
      <c r="AT147" s="9">
        <v>416848.4</v>
      </c>
      <c r="AU147" s="9">
        <v>721979.6</v>
      </c>
      <c r="AV147" s="9">
        <v>211300</v>
      </c>
      <c r="AW147" s="9">
        <v>188000</v>
      </c>
      <c r="AX147" s="9">
        <v>188000</v>
      </c>
      <c r="AY147" s="9">
        <v>188000</v>
      </c>
      <c r="AZ147" s="9">
        <v>188000</v>
      </c>
      <c r="BA147" s="9">
        <v>188000</v>
      </c>
      <c r="BB147" s="9">
        <v>270900</v>
      </c>
    </row>
    <row r="148" spans="1:54" ht="26.4" customHeight="1" x14ac:dyDescent="0.25">
      <c r="A148" s="3"/>
      <c r="B148" s="19" t="s">
        <v>22</v>
      </c>
      <c r="C148" s="18" t="s">
        <v>17</v>
      </c>
      <c r="D148" s="17" t="s">
        <v>75</v>
      </c>
      <c r="E148" s="16">
        <v>400100007</v>
      </c>
      <c r="F148" s="15"/>
      <c r="G148" s="11">
        <v>3225305.5</v>
      </c>
      <c r="H148" s="11">
        <v>0</v>
      </c>
      <c r="I148" s="11">
        <v>170500</v>
      </c>
      <c r="J148" s="11">
        <v>0</v>
      </c>
      <c r="K148" s="11">
        <v>170500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3054805.5</v>
      </c>
      <c r="W148" s="11">
        <v>3054805.5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3225305.5</v>
      </c>
      <c r="AQ148" s="9">
        <v>0</v>
      </c>
      <c r="AR148" s="9">
        <v>170500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3054805.5</v>
      </c>
    </row>
    <row r="149" spans="1:54" ht="26.4" customHeight="1" x14ac:dyDescent="0.25">
      <c r="A149" s="3"/>
      <c r="B149" s="19" t="s">
        <v>22</v>
      </c>
      <c r="C149" s="18" t="s">
        <v>17</v>
      </c>
      <c r="D149" s="17" t="s">
        <v>75</v>
      </c>
      <c r="E149" s="16">
        <v>400100008</v>
      </c>
      <c r="F149" s="15"/>
      <c r="G149" s="11">
        <v>1432000</v>
      </c>
      <c r="H149" s="11">
        <v>0</v>
      </c>
      <c r="I149" s="11">
        <v>150000</v>
      </c>
      <c r="J149" s="11">
        <v>150000</v>
      </c>
      <c r="K149" s="11">
        <v>300000</v>
      </c>
      <c r="L149" s="11">
        <v>150000</v>
      </c>
      <c r="M149" s="11">
        <v>150000</v>
      </c>
      <c r="N149" s="11">
        <v>150000</v>
      </c>
      <c r="O149" s="11">
        <v>450000</v>
      </c>
      <c r="P149" s="11">
        <v>150000</v>
      </c>
      <c r="Q149" s="11">
        <v>150000</v>
      </c>
      <c r="R149" s="11">
        <v>150000</v>
      </c>
      <c r="S149" s="11">
        <v>450000</v>
      </c>
      <c r="T149" s="11">
        <v>80000</v>
      </c>
      <c r="U149" s="11">
        <v>80000</v>
      </c>
      <c r="V149" s="11">
        <v>72000</v>
      </c>
      <c r="W149" s="11">
        <v>232000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1432000</v>
      </c>
      <c r="AQ149" s="9">
        <v>0</v>
      </c>
      <c r="AR149" s="9">
        <v>150000</v>
      </c>
      <c r="AS149" s="9">
        <v>150000</v>
      </c>
      <c r="AT149" s="9">
        <v>150000</v>
      </c>
      <c r="AU149" s="9">
        <v>150000</v>
      </c>
      <c r="AV149" s="9">
        <v>150000</v>
      </c>
      <c r="AW149" s="9">
        <v>150000</v>
      </c>
      <c r="AX149" s="9">
        <v>150000</v>
      </c>
      <c r="AY149" s="9">
        <v>150000</v>
      </c>
      <c r="AZ149" s="9">
        <v>80000</v>
      </c>
      <c r="BA149" s="9">
        <v>80000</v>
      </c>
      <c r="BB149" s="9">
        <v>72000</v>
      </c>
    </row>
    <row r="150" spans="1:54" ht="26.4" customHeight="1" x14ac:dyDescent="0.25">
      <c r="A150" s="3"/>
      <c r="B150" s="19" t="s">
        <v>22</v>
      </c>
      <c r="C150" s="18" t="s">
        <v>17</v>
      </c>
      <c r="D150" s="17" t="s">
        <v>75</v>
      </c>
      <c r="E150" s="16">
        <v>400100009</v>
      </c>
      <c r="F150" s="15"/>
      <c r="G150" s="11">
        <v>3000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3000</v>
      </c>
      <c r="O150" s="11">
        <v>3000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3000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3000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ht="26.4" customHeight="1" x14ac:dyDescent="0.25">
      <c r="A151" s="3"/>
      <c r="B151" s="19" t="s">
        <v>22</v>
      </c>
      <c r="C151" s="18" t="s">
        <v>17</v>
      </c>
      <c r="D151" s="17" t="s">
        <v>74</v>
      </c>
      <c r="E151" s="16">
        <v>300100000</v>
      </c>
      <c r="F151" s="15"/>
      <c r="G151" s="11">
        <v>32699300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32699300</v>
      </c>
      <c r="W151" s="11">
        <v>32699300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32699300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32699300</v>
      </c>
    </row>
    <row r="152" spans="1:54" ht="26.4" customHeight="1" x14ac:dyDescent="0.25">
      <c r="A152" s="3"/>
      <c r="B152" s="19" t="s">
        <v>22</v>
      </c>
      <c r="C152" s="18" t="s">
        <v>17</v>
      </c>
      <c r="D152" s="17" t="s">
        <v>73</v>
      </c>
      <c r="E152" s="16">
        <v>121003011</v>
      </c>
      <c r="F152" s="15"/>
      <c r="G152" s="11">
        <v>-740</v>
      </c>
      <c r="H152" s="11">
        <v>-740</v>
      </c>
      <c r="I152" s="11">
        <v>0</v>
      </c>
      <c r="J152" s="11">
        <v>0</v>
      </c>
      <c r="K152" s="11">
        <v>-740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-740</v>
      </c>
      <c r="AQ152" s="9">
        <v>-740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</row>
    <row r="153" spans="1:54" ht="26.4" customHeight="1" x14ac:dyDescent="0.25">
      <c r="A153" s="3"/>
      <c r="B153" s="19" t="s">
        <v>22</v>
      </c>
      <c r="C153" s="18" t="s">
        <v>17</v>
      </c>
      <c r="D153" s="17" t="s">
        <v>73</v>
      </c>
      <c r="E153" s="16">
        <v>150003005</v>
      </c>
      <c r="F153" s="15"/>
      <c r="G153" s="11">
        <v>-8787.3700000000008</v>
      </c>
      <c r="H153" s="11">
        <v>0</v>
      </c>
      <c r="I153" s="11">
        <v>0</v>
      </c>
      <c r="J153" s="11">
        <v>-2856.29</v>
      </c>
      <c r="K153" s="11">
        <v>-2856.29</v>
      </c>
      <c r="L153" s="11">
        <v>-5931.08</v>
      </c>
      <c r="M153" s="11">
        <v>0</v>
      </c>
      <c r="N153" s="11">
        <v>0</v>
      </c>
      <c r="O153" s="11">
        <v>-5931.08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-8787.3700000000008</v>
      </c>
      <c r="AQ153" s="9">
        <v>0</v>
      </c>
      <c r="AR153" s="9">
        <v>0</v>
      </c>
      <c r="AS153" s="9">
        <v>-2856.29</v>
      </c>
      <c r="AT153" s="9">
        <v>-5931.08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</row>
    <row r="154" spans="1:54" ht="26.4" customHeight="1" x14ac:dyDescent="0.25">
      <c r="A154" s="3"/>
      <c r="B154" s="19" t="s">
        <v>22</v>
      </c>
      <c r="C154" s="18" t="s">
        <v>17</v>
      </c>
      <c r="D154" s="17" t="s">
        <v>73</v>
      </c>
      <c r="E154" s="16">
        <v>400100002</v>
      </c>
      <c r="F154" s="15"/>
      <c r="G154" s="11">
        <v>-9036.24</v>
      </c>
      <c r="H154" s="11">
        <v>-9036.24</v>
      </c>
      <c r="I154" s="11">
        <v>0</v>
      </c>
      <c r="J154" s="11">
        <v>0</v>
      </c>
      <c r="K154" s="11">
        <v>-9036.24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-9036.24</v>
      </c>
      <c r="AQ154" s="9">
        <v>-9036.24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</row>
    <row r="155" spans="1:54" ht="26.4" customHeight="1" x14ac:dyDescent="0.25">
      <c r="A155" s="3"/>
      <c r="B155" s="19" t="s">
        <v>22</v>
      </c>
      <c r="C155" s="18" t="s">
        <v>17</v>
      </c>
      <c r="D155" s="17" t="s">
        <v>73</v>
      </c>
      <c r="E155" s="16">
        <v>400100006</v>
      </c>
      <c r="F155" s="15"/>
      <c r="G155" s="11">
        <v>-168116.78</v>
      </c>
      <c r="H155" s="11">
        <v>-168116.78</v>
      </c>
      <c r="I155" s="11">
        <v>0</v>
      </c>
      <c r="J155" s="11">
        <v>0</v>
      </c>
      <c r="K155" s="11">
        <v>-168116.78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-168116.78</v>
      </c>
      <c r="AQ155" s="9">
        <v>-168116.78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</row>
    <row r="156" spans="1:54" ht="26.4" customHeight="1" x14ac:dyDescent="0.25">
      <c r="A156" s="3"/>
      <c r="B156" s="19" t="s">
        <v>22</v>
      </c>
      <c r="C156" s="18" t="s">
        <v>17</v>
      </c>
      <c r="D156" s="17" t="s">
        <v>73</v>
      </c>
      <c r="E156" s="16">
        <v>400100007</v>
      </c>
      <c r="F156" s="15"/>
      <c r="G156" s="11">
        <v>-3030</v>
      </c>
      <c r="H156" s="11">
        <v>-3030</v>
      </c>
      <c r="I156" s="11">
        <v>0</v>
      </c>
      <c r="J156" s="11">
        <v>0</v>
      </c>
      <c r="K156" s="11">
        <v>-3030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-3030</v>
      </c>
      <c r="AQ156" s="9">
        <v>-3030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</row>
    <row r="157" spans="1:54" ht="26.4" customHeight="1" x14ac:dyDescent="0.25">
      <c r="A157" s="3"/>
      <c r="B157" s="182" t="s">
        <v>72</v>
      </c>
      <c r="C157" s="182"/>
      <c r="D157" s="182"/>
      <c r="E157" s="182"/>
      <c r="F157" s="183"/>
      <c r="G157" s="28">
        <v>154089500</v>
      </c>
      <c r="H157" s="28">
        <v>12840791</v>
      </c>
      <c r="I157" s="28">
        <v>12840791</v>
      </c>
      <c r="J157" s="6">
        <v>12840791</v>
      </c>
      <c r="K157" s="14">
        <v>38522373</v>
      </c>
      <c r="L157" s="28">
        <v>12840791</v>
      </c>
      <c r="M157" s="28">
        <v>12840791</v>
      </c>
      <c r="N157" s="6">
        <v>12840791</v>
      </c>
      <c r="O157" s="14">
        <v>38522373</v>
      </c>
      <c r="P157" s="28">
        <v>12840791</v>
      </c>
      <c r="Q157" s="28">
        <v>12840791</v>
      </c>
      <c r="R157" s="6">
        <v>12840791</v>
      </c>
      <c r="S157" s="14">
        <v>38522373</v>
      </c>
      <c r="T157" s="28">
        <v>12840791</v>
      </c>
      <c r="U157" s="28">
        <v>12840791</v>
      </c>
      <c r="V157" s="6">
        <v>12840799</v>
      </c>
      <c r="W157" s="13">
        <v>38522381</v>
      </c>
      <c r="X157" s="11">
        <v>154089500</v>
      </c>
      <c r="Y157" s="12"/>
      <c r="Z157" s="11">
        <v>12840791</v>
      </c>
      <c r="AA157" s="11">
        <v>12840791</v>
      </c>
      <c r="AB157" s="11">
        <v>12840791</v>
      </c>
      <c r="AC157" s="11">
        <v>38522373</v>
      </c>
      <c r="AD157" s="11">
        <v>12840791</v>
      </c>
      <c r="AE157" s="11">
        <v>12840791</v>
      </c>
      <c r="AF157" s="11">
        <v>12840791</v>
      </c>
      <c r="AG157" s="11">
        <v>38522373</v>
      </c>
      <c r="AH157" s="11">
        <v>12840791</v>
      </c>
      <c r="AI157" s="11">
        <v>12840791</v>
      </c>
      <c r="AJ157" s="11">
        <v>12840791</v>
      </c>
      <c r="AK157" s="11">
        <v>38522373</v>
      </c>
      <c r="AL157" s="11">
        <v>12840791</v>
      </c>
      <c r="AM157" s="11">
        <v>12840791</v>
      </c>
      <c r="AN157" s="11">
        <v>12840799</v>
      </c>
      <c r="AO157" s="10">
        <v>38522381</v>
      </c>
      <c r="AP157" s="9">
        <v>154089500</v>
      </c>
      <c r="AQ157" s="9">
        <v>12840791</v>
      </c>
      <c r="AR157" s="9">
        <v>12840791</v>
      </c>
      <c r="AS157" s="9">
        <v>12840791</v>
      </c>
      <c r="AT157" s="9">
        <v>12840791</v>
      </c>
      <c r="AU157" s="9">
        <v>12840791</v>
      </c>
      <c r="AV157" s="9">
        <v>12840791</v>
      </c>
      <c r="AW157" s="9">
        <v>12840791</v>
      </c>
      <c r="AX157" s="9">
        <v>12840791</v>
      </c>
      <c r="AY157" s="9">
        <v>12840791</v>
      </c>
      <c r="AZ157" s="9">
        <v>12840791</v>
      </c>
      <c r="BA157" s="9">
        <v>12840791</v>
      </c>
      <c r="BB157" s="9">
        <v>12840799</v>
      </c>
    </row>
    <row r="158" spans="1:54" ht="37.200000000000003" customHeight="1" x14ac:dyDescent="0.25">
      <c r="A158" s="3"/>
      <c r="B158" s="19" t="s">
        <v>22</v>
      </c>
      <c r="C158" s="18" t="s">
        <v>70</v>
      </c>
      <c r="D158" s="17" t="s">
        <v>71</v>
      </c>
      <c r="E158" s="16">
        <v>201001000</v>
      </c>
      <c r="F158" s="15"/>
      <c r="G158" s="11">
        <v>154089500</v>
      </c>
      <c r="H158" s="11">
        <v>12840791</v>
      </c>
      <c r="I158" s="11">
        <v>12840791</v>
      </c>
      <c r="J158" s="11">
        <v>12840791</v>
      </c>
      <c r="K158" s="11">
        <v>38522373</v>
      </c>
      <c r="L158" s="11">
        <v>12840791</v>
      </c>
      <c r="M158" s="11">
        <v>12840791</v>
      </c>
      <c r="N158" s="11">
        <v>12840791</v>
      </c>
      <c r="O158" s="11">
        <v>38522373</v>
      </c>
      <c r="P158" s="11">
        <v>12840791</v>
      </c>
      <c r="Q158" s="11">
        <v>12840791</v>
      </c>
      <c r="R158" s="11">
        <v>12840791</v>
      </c>
      <c r="S158" s="11">
        <v>38522373</v>
      </c>
      <c r="T158" s="11">
        <v>12840791</v>
      </c>
      <c r="U158" s="11">
        <v>12840791</v>
      </c>
      <c r="V158" s="11">
        <v>12840799</v>
      </c>
      <c r="W158" s="11">
        <v>38522381</v>
      </c>
      <c r="X158" s="11">
        <v>154089500</v>
      </c>
      <c r="Y158" s="12"/>
      <c r="Z158" s="11">
        <v>12840791</v>
      </c>
      <c r="AA158" s="11">
        <v>12840791</v>
      </c>
      <c r="AB158" s="11">
        <v>12840791</v>
      </c>
      <c r="AC158" s="11">
        <v>38522373</v>
      </c>
      <c r="AD158" s="11">
        <v>12840791</v>
      </c>
      <c r="AE158" s="11">
        <v>12840791</v>
      </c>
      <c r="AF158" s="11">
        <v>12840791</v>
      </c>
      <c r="AG158" s="11">
        <v>38522373</v>
      </c>
      <c r="AH158" s="11">
        <v>12840791</v>
      </c>
      <c r="AI158" s="11">
        <v>12840791</v>
      </c>
      <c r="AJ158" s="11">
        <v>12840791</v>
      </c>
      <c r="AK158" s="11">
        <v>38522373</v>
      </c>
      <c r="AL158" s="11">
        <v>12840791</v>
      </c>
      <c r="AM158" s="11">
        <v>12840791</v>
      </c>
      <c r="AN158" s="11">
        <v>12840799</v>
      </c>
      <c r="AO158" s="10">
        <v>38522381</v>
      </c>
      <c r="AP158" s="9">
        <v>154089500</v>
      </c>
      <c r="AQ158" s="9">
        <v>12840791</v>
      </c>
      <c r="AR158" s="9">
        <v>12840791</v>
      </c>
      <c r="AS158" s="9">
        <v>12840791</v>
      </c>
      <c r="AT158" s="9">
        <v>12840791</v>
      </c>
      <c r="AU158" s="9">
        <v>12840791</v>
      </c>
      <c r="AV158" s="9">
        <v>12840791</v>
      </c>
      <c r="AW158" s="9">
        <v>12840791</v>
      </c>
      <c r="AX158" s="9">
        <v>12840791</v>
      </c>
      <c r="AY158" s="9">
        <v>12840791</v>
      </c>
      <c r="AZ158" s="9">
        <v>12840791</v>
      </c>
      <c r="BA158" s="9">
        <v>12840791</v>
      </c>
      <c r="BB158" s="9">
        <v>12840799</v>
      </c>
    </row>
    <row r="159" spans="1:54" ht="25.2" customHeight="1" x14ac:dyDescent="0.25">
      <c r="A159" s="3"/>
      <c r="B159" s="182" t="s">
        <v>69</v>
      </c>
      <c r="C159" s="182"/>
      <c r="D159" s="182"/>
      <c r="E159" s="182"/>
      <c r="F159" s="183"/>
      <c r="G159" s="28">
        <v>2455853.9900000002</v>
      </c>
      <c r="H159" s="28">
        <v>163953.99</v>
      </c>
      <c r="I159" s="28">
        <v>226000</v>
      </c>
      <c r="J159" s="6">
        <v>194800</v>
      </c>
      <c r="K159" s="14">
        <v>584753.99</v>
      </c>
      <c r="L159" s="28">
        <v>190000</v>
      </c>
      <c r="M159" s="28">
        <v>190000</v>
      </c>
      <c r="N159" s="6">
        <v>190000</v>
      </c>
      <c r="O159" s="14">
        <v>570000</v>
      </c>
      <c r="P159" s="28">
        <v>215000</v>
      </c>
      <c r="Q159" s="28">
        <v>190000</v>
      </c>
      <c r="R159" s="6">
        <v>205000</v>
      </c>
      <c r="S159" s="14">
        <v>610000</v>
      </c>
      <c r="T159" s="28">
        <v>190000</v>
      </c>
      <c r="U159" s="28">
        <v>190000</v>
      </c>
      <c r="V159" s="6">
        <v>311100</v>
      </c>
      <c r="W159" s="13">
        <v>691100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2455853.9900000002</v>
      </c>
      <c r="AQ159" s="9">
        <v>163953.99</v>
      </c>
      <c r="AR159" s="9">
        <v>226000</v>
      </c>
      <c r="AS159" s="9">
        <v>194800</v>
      </c>
      <c r="AT159" s="9">
        <v>190000</v>
      </c>
      <c r="AU159" s="9">
        <v>190000</v>
      </c>
      <c r="AV159" s="9">
        <v>190000</v>
      </c>
      <c r="AW159" s="9">
        <v>215000</v>
      </c>
      <c r="AX159" s="9">
        <v>190000</v>
      </c>
      <c r="AY159" s="9">
        <v>205000</v>
      </c>
      <c r="AZ159" s="9">
        <v>190000</v>
      </c>
      <c r="BA159" s="9">
        <v>190000</v>
      </c>
      <c r="BB159" s="9">
        <v>311100</v>
      </c>
    </row>
    <row r="160" spans="1:54" ht="35.4" customHeight="1" x14ac:dyDescent="0.25">
      <c r="A160" s="3"/>
      <c r="B160" s="27" t="s">
        <v>22</v>
      </c>
      <c r="C160" s="26" t="s">
        <v>65</v>
      </c>
      <c r="D160" s="25" t="s">
        <v>68</v>
      </c>
      <c r="E160" s="24">
        <v>300100000</v>
      </c>
      <c r="F160" s="23"/>
      <c r="G160" s="22">
        <v>15000</v>
      </c>
      <c r="H160" s="22">
        <v>0</v>
      </c>
      <c r="I160" s="22">
        <v>0</v>
      </c>
      <c r="J160" s="22">
        <v>0</v>
      </c>
      <c r="K160" s="11">
        <v>0</v>
      </c>
      <c r="L160" s="22">
        <v>0</v>
      </c>
      <c r="M160" s="22">
        <v>0</v>
      </c>
      <c r="N160" s="22">
        <v>0</v>
      </c>
      <c r="O160" s="11">
        <v>0</v>
      </c>
      <c r="P160" s="22">
        <v>0</v>
      </c>
      <c r="Q160" s="22">
        <v>0</v>
      </c>
      <c r="R160" s="22">
        <v>15000</v>
      </c>
      <c r="S160" s="11">
        <v>15000</v>
      </c>
      <c r="T160" s="22">
        <v>0</v>
      </c>
      <c r="U160" s="22">
        <v>0</v>
      </c>
      <c r="V160" s="22">
        <v>0</v>
      </c>
      <c r="W160" s="11">
        <v>0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15000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15000</v>
      </c>
      <c r="AZ160" s="9">
        <v>0</v>
      </c>
      <c r="BA160" s="9">
        <v>0</v>
      </c>
      <c r="BB160" s="9">
        <v>0</v>
      </c>
    </row>
    <row r="161" spans="1:54" ht="35.4" customHeight="1" x14ac:dyDescent="0.25">
      <c r="A161" s="3"/>
      <c r="B161" s="19" t="s">
        <v>22</v>
      </c>
      <c r="C161" s="18" t="s">
        <v>65</v>
      </c>
      <c r="D161" s="17" t="s">
        <v>67</v>
      </c>
      <c r="E161" s="16">
        <v>300100000</v>
      </c>
      <c r="F161" s="15"/>
      <c r="G161" s="11">
        <v>25000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25000</v>
      </c>
      <c r="Q161" s="11">
        <v>0</v>
      </c>
      <c r="R161" s="11">
        <v>0</v>
      </c>
      <c r="S161" s="11">
        <v>25000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25000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25000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</row>
    <row r="162" spans="1:54" ht="35.4" customHeight="1" x14ac:dyDescent="0.25">
      <c r="A162" s="3"/>
      <c r="B162" s="19" t="s">
        <v>22</v>
      </c>
      <c r="C162" s="18" t="s">
        <v>65</v>
      </c>
      <c r="D162" s="17" t="s">
        <v>66</v>
      </c>
      <c r="E162" s="16">
        <v>400100003</v>
      </c>
      <c r="F162" s="15"/>
      <c r="G162" s="11">
        <v>2420900</v>
      </c>
      <c r="H162" s="11">
        <v>169000</v>
      </c>
      <c r="I162" s="11">
        <v>226000</v>
      </c>
      <c r="J162" s="11">
        <v>194800</v>
      </c>
      <c r="K162" s="11">
        <v>589800</v>
      </c>
      <c r="L162" s="11">
        <v>190000</v>
      </c>
      <c r="M162" s="11">
        <v>190000</v>
      </c>
      <c r="N162" s="11">
        <v>190000</v>
      </c>
      <c r="O162" s="11">
        <v>570000</v>
      </c>
      <c r="P162" s="11">
        <v>190000</v>
      </c>
      <c r="Q162" s="11">
        <v>190000</v>
      </c>
      <c r="R162" s="11">
        <v>190000</v>
      </c>
      <c r="S162" s="11">
        <v>570000</v>
      </c>
      <c r="T162" s="11">
        <v>190000</v>
      </c>
      <c r="U162" s="11">
        <v>190000</v>
      </c>
      <c r="V162" s="11">
        <v>311100</v>
      </c>
      <c r="W162" s="11">
        <v>691100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2420900</v>
      </c>
      <c r="AQ162" s="9">
        <v>169000</v>
      </c>
      <c r="AR162" s="9">
        <v>226000</v>
      </c>
      <c r="AS162" s="9">
        <v>194800</v>
      </c>
      <c r="AT162" s="9">
        <v>190000</v>
      </c>
      <c r="AU162" s="9">
        <v>190000</v>
      </c>
      <c r="AV162" s="9">
        <v>190000</v>
      </c>
      <c r="AW162" s="9">
        <v>190000</v>
      </c>
      <c r="AX162" s="9">
        <v>190000</v>
      </c>
      <c r="AY162" s="9">
        <v>190000</v>
      </c>
      <c r="AZ162" s="9">
        <v>190000</v>
      </c>
      <c r="BA162" s="9">
        <v>190000</v>
      </c>
      <c r="BB162" s="9">
        <v>311100</v>
      </c>
    </row>
    <row r="163" spans="1:54" ht="35.4" customHeight="1" x14ac:dyDescent="0.25">
      <c r="A163" s="3"/>
      <c r="B163" s="19" t="s">
        <v>22</v>
      </c>
      <c r="C163" s="18" t="s">
        <v>65</v>
      </c>
      <c r="D163" s="17" t="s">
        <v>64</v>
      </c>
      <c r="E163" s="16">
        <v>400100003</v>
      </c>
      <c r="F163" s="15"/>
      <c r="G163" s="11">
        <v>-5046.01</v>
      </c>
      <c r="H163" s="11">
        <v>-5046.01</v>
      </c>
      <c r="I163" s="11">
        <v>0</v>
      </c>
      <c r="J163" s="11">
        <v>0</v>
      </c>
      <c r="K163" s="11">
        <v>-5046.01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-5046.01</v>
      </c>
      <c r="AQ163" s="9">
        <v>-5046.01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</row>
    <row r="164" spans="1:54" ht="33.6" customHeight="1" x14ac:dyDescent="0.25">
      <c r="A164" s="3"/>
      <c r="B164" s="182" t="s">
        <v>63</v>
      </c>
      <c r="C164" s="182"/>
      <c r="D164" s="182"/>
      <c r="E164" s="182"/>
      <c r="F164" s="183"/>
      <c r="G164" s="28">
        <v>25832618.120000001</v>
      </c>
      <c r="H164" s="28">
        <v>2315200</v>
      </c>
      <c r="I164" s="28">
        <v>1314450.0900000001</v>
      </c>
      <c r="J164" s="6">
        <v>2999149</v>
      </c>
      <c r="K164" s="14">
        <v>6628799.0899999999</v>
      </c>
      <c r="L164" s="28">
        <v>3276887.44</v>
      </c>
      <c r="M164" s="28">
        <v>1857004.77</v>
      </c>
      <c r="N164" s="6">
        <v>930051.73</v>
      </c>
      <c r="O164" s="14">
        <v>6063943.9400000004</v>
      </c>
      <c r="P164" s="28">
        <v>1534039</v>
      </c>
      <c r="Q164" s="28">
        <v>1716434</v>
      </c>
      <c r="R164" s="6">
        <v>3145840.03</v>
      </c>
      <c r="S164" s="14">
        <v>6396313.0300000003</v>
      </c>
      <c r="T164" s="28">
        <v>1871645.1</v>
      </c>
      <c r="U164" s="28">
        <v>2811056.96</v>
      </c>
      <c r="V164" s="6">
        <v>2060860</v>
      </c>
      <c r="W164" s="13">
        <v>6743562.0599999996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25832618.120000001</v>
      </c>
      <c r="AQ164" s="9">
        <v>2315200</v>
      </c>
      <c r="AR164" s="9">
        <v>1314450.0900000001</v>
      </c>
      <c r="AS164" s="9">
        <v>2999149</v>
      </c>
      <c r="AT164" s="9">
        <v>3276887.44</v>
      </c>
      <c r="AU164" s="9">
        <v>1857004.77</v>
      </c>
      <c r="AV164" s="9">
        <v>930051.73</v>
      </c>
      <c r="AW164" s="9">
        <v>1534039</v>
      </c>
      <c r="AX164" s="9">
        <v>1716434</v>
      </c>
      <c r="AY164" s="9">
        <v>3145840.03</v>
      </c>
      <c r="AZ164" s="9">
        <v>1871645.1</v>
      </c>
      <c r="BA164" s="9">
        <v>2811056.96</v>
      </c>
      <c r="BB164" s="9">
        <v>2060860</v>
      </c>
    </row>
    <row r="165" spans="1:54" ht="55.8" customHeight="1" x14ac:dyDescent="0.25">
      <c r="A165" s="3"/>
      <c r="B165" s="19" t="s">
        <v>22</v>
      </c>
      <c r="C165" s="18" t="s">
        <v>53</v>
      </c>
      <c r="D165" s="17" t="s">
        <v>62</v>
      </c>
      <c r="E165" s="16">
        <v>300100000</v>
      </c>
      <c r="F165" s="15"/>
      <c r="G165" s="11">
        <v>6070000</v>
      </c>
      <c r="H165" s="11">
        <v>205700</v>
      </c>
      <c r="I165" s="11">
        <v>109159.97</v>
      </c>
      <c r="J165" s="11">
        <v>140230</v>
      </c>
      <c r="K165" s="11">
        <v>455089.97</v>
      </c>
      <c r="L165" s="11">
        <v>283380</v>
      </c>
      <c r="M165" s="11">
        <v>23210</v>
      </c>
      <c r="N165" s="11">
        <v>3000</v>
      </c>
      <c r="O165" s="11">
        <v>309590</v>
      </c>
      <c r="P165" s="11">
        <v>190000</v>
      </c>
      <c r="Q165" s="11">
        <v>730000</v>
      </c>
      <c r="R165" s="11">
        <v>1858040.03</v>
      </c>
      <c r="S165" s="11">
        <v>2778040.03</v>
      </c>
      <c r="T165" s="11">
        <v>557000</v>
      </c>
      <c r="U165" s="11">
        <v>1824320</v>
      </c>
      <c r="V165" s="11">
        <v>145960</v>
      </c>
      <c r="W165" s="11">
        <v>2527280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6070000</v>
      </c>
      <c r="AQ165" s="9">
        <v>205700</v>
      </c>
      <c r="AR165" s="9">
        <v>109159.97</v>
      </c>
      <c r="AS165" s="9">
        <v>140230</v>
      </c>
      <c r="AT165" s="9">
        <v>283380</v>
      </c>
      <c r="AU165" s="9">
        <v>23210</v>
      </c>
      <c r="AV165" s="9">
        <v>3000</v>
      </c>
      <c r="AW165" s="9">
        <v>190000</v>
      </c>
      <c r="AX165" s="9">
        <v>730000</v>
      </c>
      <c r="AY165" s="9">
        <v>1858040.03</v>
      </c>
      <c r="AZ165" s="9">
        <v>557000</v>
      </c>
      <c r="BA165" s="9">
        <v>1824320</v>
      </c>
      <c r="BB165" s="9">
        <v>145960</v>
      </c>
    </row>
    <row r="166" spans="1:54" ht="55.8" customHeight="1" x14ac:dyDescent="0.25">
      <c r="A166" s="3"/>
      <c r="B166" s="19" t="s">
        <v>22</v>
      </c>
      <c r="C166" s="18" t="s">
        <v>53</v>
      </c>
      <c r="D166" s="17" t="s">
        <v>61</v>
      </c>
      <c r="E166" s="16">
        <v>300100000</v>
      </c>
      <c r="F166" s="15"/>
      <c r="G166" s="11">
        <v>12939500</v>
      </c>
      <c r="H166" s="11">
        <v>1861600</v>
      </c>
      <c r="I166" s="11">
        <v>511405.23</v>
      </c>
      <c r="J166" s="11">
        <v>583050</v>
      </c>
      <c r="K166" s="11">
        <v>2956055.23</v>
      </c>
      <c r="L166" s="11">
        <v>2161415</v>
      </c>
      <c r="M166" s="11">
        <v>192566.77</v>
      </c>
      <c r="N166" s="11">
        <v>189210</v>
      </c>
      <c r="O166" s="11">
        <v>2543191.77</v>
      </c>
      <c r="P166" s="11">
        <v>1262985</v>
      </c>
      <c r="Q166" s="11">
        <v>958678</v>
      </c>
      <c r="R166" s="11">
        <v>1214640</v>
      </c>
      <c r="S166" s="11">
        <v>3436303</v>
      </c>
      <c r="T166" s="11">
        <v>1228450</v>
      </c>
      <c r="U166" s="11">
        <v>880500</v>
      </c>
      <c r="V166" s="11">
        <v>1895000</v>
      </c>
      <c r="W166" s="11">
        <v>4003950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12939500</v>
      </c>
      <c r="AQ166" s="9">
        <v>1861600</v>
      </c>
      <c r="AR166" s="9">
        <v>511405.23</v>
      </c>
      <c r="AS166" s="9">
        <v>583050</v>
      </c>
      <c r="AT166" s="9">
        <v>2161415</v>
      </c>
      <c r="AU166" s="9">
        <v>192566.77</v>
      </c>
      <c r="AV166" s="9">
        <v>189210</v>
      </c>
      <c r="AW166" s="9">
        <v>1262985</v>
      </c>
      <c r="AX166" s="9">
        <v>958678</v>
      </c>
      <c r="AY166" s="9">
        <v>1214640</v>
      </c>
      <c r="AZ166" s="9">
        <v>1228450</v>
      </c>
      <c r="BA166" s="9">
        <v>880500</v>
      </c>
      <c r="BB166" s="9">
        <v>1895000</v>
      </c>
    </row>
    <row r="167" spans="1:54" ht="55.8" customHeight="1" x14ac:dyDescent="0.25">
      <c r="A167" s="3"/>
      <c r="B167" s="19" t="s">
        <v>22</v>
      </c>
      <c r="C167" s="18" t="s">
        <v>53</v>
      </c>
      <c r="D167" s="17" t="s">
        <v>60</v>
      </c>
      <c r="E167" s="16">
        <v>300100000</v>
      </c>
      <c r="F167" s="15"/>
      <c r="G167" s="11">
        <v>228700</v>
      </c>
      <c r="H167" s="11">
        <v>31000</v>
      </c>
      <c r="I167" s="11">
        <v>4153.5200000000004</v>
      </c>
      <c r="J167" s="11">
        <v>1475</v>
      </c>
      <c r="K167" s="11">
        <v>36628.519999999997</v>
      </c>
      <c r="L167" s="11">
        <v>65916.479999999996</v>
      </c>
      <c r="M167" s="11">
        <v>1399</v>
      </c>
      <c r="N167" s="11">
        <v>32680</v>
      </c>
      <c r="O167" s="11">
        <v>99995.48</v>
      </c>
      <c r="P167" s="11">
        <v>52025</v>
      </c>
      <c r="Q167" s="11">
        <v>4756</v>
      </c>
      <c r="R167" s="11">
        <v>1435</v>
      </c>
      <c r="S167" s="11">
        <v>58216</v>
      </c>
      <c r="T167" s="11">
        <v>0</v>
      </c>
      <c r="U167" s="11">
        <v>33860</v>
      </c>
      <c r="V167" s="11">
        <v>0</v>
      </c>
      <c r="W167" s="11">
        <v>33860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228700</v>
      </c>
      <c r="AQ167" s="9">
        <v>31000</v>
      </c>
      <c r="AR167" s="9">
        <v>4153.5200000000004</v>
      </c>
      <c r="AS167" s="9">
        <v>1475</v>
      </c>
      <c r="AT167" s="9">
        <v>65916.479999999996</v>
      </c>
      <c r="AU167" s="9">
        <v>1399</v>
      </c>
      <c r="AV167" s="9">
        <v>32680</v>
      </c>
      <c r="AW167" s="9">
        <v>52025</v>
      </c>
      <c r="AX167" s="9">
        <v>4756</v>
      </c>
      <c r="AY167" s="9">
        <v>1435</v>
      </c>
      <c r="AZ167" s="9">
        <v>0</v>
      </c>
      <c r="BA167" s="9">
        <v>33860</v>
      </c>
      <c r="BB167" s="9">
        <v>0</v>
      </c>
    </row>
    <row r="168" spans="1:54" ht="55.8" customHeight="1" x14ac:dyDescent="0.25">
      <c r="A168" s="3"/>
      <c r="B168" s="19" t="s">
        <v>22</v>
      </c>
      <c r="C168" s="18" t="s">
        <v>53</v>
      </c>
      <c r="D168" s="17" t="s">
        <v>59</v>
      </c>
      <c r="E168" s="16">
        <v>300100000</v>
      </c>
      <c r="F168" s="15"/>
      <c r="G168" s="11">
        <v>650000</v>
      </c>
      <c r="H168" s="11">
        <v>5500</v>
      </c>
      <c r="I168" s="11">
        <v>162906.04</v>
      </c>
      <c r="J168" s="11">
        <v>110625</v>
      </c>
      <c r="K168" s="11">
        <v>279031.03999999998</v>
      </c>
      <c r="L168" s="11">
        <v>40230</v>
      </c>
      <c r="M168" s="11">
        <v>5286</v>
      </c>
      <c r="N168" s="11">
        <v>47200</v>
      </c>
      <c r="O168" s="11">
        <v>92716</v>
      </c>
      <c r="P168" s="11">
        <v>22614</v>
      </c>
      <c r="Q168" s="11">
        <v>20000</v>
      </c>
      <c r="R168" s="11">
        <v>68300</v>
      </c>
      <c r="S168" s="11">
        <v>110914</v>
      </c>
      <c r="T168" s="11">
        <v>83470</v>
      </c>
      <c r="U168" s="11">
        <v>66468.960000000006</v>
      </c>
      <c r="V168" s="11">
        <v>17400</v>
      </c>
      <c r="W168" s="11">
        <v>167338.96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650000</v>
      </c>
      <c r="AQ168" s="9">
        <v>5500</v>
      </c>
      <c r="AR168" s="9">
        <v>162906.04</v>
      </c>
      <c r="AS168" s="9">
        <v>110625</v>
      </c>
      <c r="AT168" s="9">
        <v>40230</v>
      </c>
      <c r="AU168" s="9">
        <v>5286</v>
      </c>
      <c r="AV168" s="9">
        <v>47200</v>
      </c>
      <c r="AW168" s="9">
        <v>22614</v>
      </c>
      <c r="AX168" s="9">
        <v>20000</v>
      </c>
      <c r="AY168" s="9">
        <v>68300</v>
      </c>
      <c r="AZ168" s="9">
        <v>83470</v>
      </c>
      <c r="BA168" s="9">
        <v>66468.960000000006</v>
      </c>
      <c r="BB168" s="9">
        <v>17400</v>
      </c>
    </row>
    <row r="169" spans="1:54" ht="55.8" customHeight="1" x14ac:dyDescent="0.25">
      <c r="A169" s="3"/>
      <c r="B169" s="19" t="s">
        <v>22</v>
      </c>
      <c r="C169" s="18" t="s">
        <v>53</v>
      </c>
      <c r="D169" s="17" t="s">
        <v>58</v>
      </c>
      <c r="E169" s="16">
        <v>300100000</v>
      </c>
      <c r="F169" s="15"/>
      <c r="G169" s="11">
        <v>800000</v>
      </c>
      <c r="H169" s="11">
        <v>50000</v>
      </c>
      <c r="I169" s="11">
        <v>199157.16</v>
      </c>
      <c r="J169" s="11">
        <v>307685</v>
      </c>
      <c r="K169" s="11">
        <v>556842.16</v>
      </c>
      <c r="L169" s="11">
        <v>243157.84</v>
      </c>
      <c r="M169" s="11">
        <v>0</v>
      </c>
      <c r="N169" s="11">
        <v>0</v>
      </c>
      <c r="O169" s="11">
        <v>243157.84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800000</v>
      </c>
      <c r="AQ169" s="9">
        <v>50000</v>
      </c>
      <c r="AR169" s="9">
        <v>199157.16</v>
      </c>
      <c r="AS169" s="9">
        <v>307685</v>
      </c>
      <c r="AT169" s="9">
        <v>243157.84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</row>
    <row r="170" spans="1:54" ht="55.8" customHeight="1" x14ac:dyDescent="0.25">
      <c r="A170" s="3"/>
      <c r="B170" s="19" t="s">
        <v>22</v>
      </c>
      <c r="C170" s="18" t="s">
        <v>53</v>
      </c>
      <c r="D170" s="17" t="s">
        <v>57</v>
      </c>
      <c r="E170" s="16">
        <v>300100000</v>
      </c>
      <c r="F170" s="15"/>
      <c r="G170" s="11">
        <v>1027000</v>
      </c>
      <c r="H170" s="11">
        <v>159100</v>
      </c>
      <c r="I170" s="11">
        <v>193353.27</v>
      </c>
      <c r="J170" s="11">
        <v>184930</v>
      </c>
      <c r="K170" s="11">
        <v>537383.27</v>
      </c>
      <c r="L170" s="11">
        <v>220410</v>
      </c>
      <c r="M170" s="11">
        <v>125770</v>
      </c>
      <c r="N170" s="11">
        <v>143436.73000000001</v>
      </c>
      <c r="O170" s="11">
        <v>489616.73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1027000</v>
      </c>
      <c r="AQ170" s="9">
        <v>159100</v>
      </c>
      <c r="AR170" s="9">
        <v>193353.27</v>
      </c>
      <c r="AS170" s="9">
        <v>184930</v>
      </c>
      <c r="AT170" s="9">
        <v>220410</v>
      </c>
      <c r="AU170" s="9">
        <v>125770</v>
      </c>
      <c r="AV170" s="9">
        <v>143436.73000000001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</row>
    <row r="171" spans="1:54" ht="55.8" customHeight="1" x14ac:dyDescent="0.25">
      <c r="A171" s="3"/>
      <c r="B171" s="19" t="s">
        <v>22</v>
      </c>
      <c r="C171" s="18" t="s">
        <v>53</v>
      </c>
      <c r="D171" s="17" t="s">
        <v>56</v>
      </c>
      <c r="E171" s="16">
        <v>300100000</v>
      </c>
      <c r="F171" s="15"/>
      <c r="G171" s="11">
        <v>4000000</v>
      </c>
      <c r="H171" s="11">
        <v>0</v>
      </c>
      <c r="I171" s="11">
        <v>126940</v>
      </c>
      <c r="J171" s="11">
        <v>1666000</v>
      </c>
      <c r="K171" s="11">
        <v>1792940</v>
      </c>
      <c r="L171" s="11">
        <v>197900</v>
      </c>
      <c r="M171" s="11">
        <v>1506015</v>
      </c>
      <c r="N171" s="11">
        <v>503145</v>
      </c>
      <c r="O171" s="11">
        <v>2207060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4000000</v>
      </c>
      <c r="AQ171" s="9">
        <v>0</v>
      </c>
      <c r="AR171" s="9">
        <v>126940</v>
      </c>
      <c r="AS171" s="9">
        <v>1666000</v>
      </c>
      <c r="AT171" s="9">
        <v>197900</v>
      </c>
      <c r="AU171" s="9">
        <v>1506015</v>
      </c>
      <c r="AV171" s="9">
        <v>503145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</row>
    <row r="172" spans="1:54" ht="55.8" customHeight="1" x14ac:dyDescent="0.25">
      <c r="A172" s="3"/>
      <c r="B172" s="19" t="s">
        <v>22</v>
      </c>
      <c r="C172" s="18" t="s">
        <v>53</v>
      </c>
      <c r="D172" s="17" t="s">
        <v>55</v>
      </c>
      <c r="E172" s="16">
        <v>300100000</v>
      </c>
      <c r="F172" s="15"/>
      <c r="G172" s="11">
        <v>17418.12</v>
      </c>
      <c r="H172" s="11">
        <v>0</v>
      </c>
      <c r="I172" s="11">
        <v>0</v>
      </c>
      <c r="J172" s="11">
        <v>0</v>
      </c>
      <c r="K172" s="11">
        <v>0</v>
      </c>
      <c r="L172" s="11">
        <v>17418.12</v>
      </c>
      <c r="M172" s="11">
        <v>0</v>
      </c>
      <c r="N172" s="11">
        <v>0</v>
      </c>
      <c r="O172" s="11">
        <v>17418.12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17418.12</v>
      </c>
      <c r="AQ172" s="9">
        <v>0</v>
      </c>
      <c r="AR172" s="9">
        <v>0</v>
      </c>
      <c r="AS172" s="9">
        <v>0</v>
      </c>
      <c r="AT172" s="9">
        <v>17418.12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</row>
    <row r="173" spans="1:54" ht="55.8" customHeight="1" x14ac:dyDescent="0.25">
      <c r="A173" s="3"/>
      <c r="B173" s="19" t="s">
        <v>22</v>
      </c>
      <c r="C173" s="18" t="s">
        <v>53</v>
      </c>
      <c r="D173" s="17" t="s">
        <v>54</v>
      </c>
      <c r="E173" s="16">
        <v>300100000</v>
      </c>
      <c r="F173" s="15"/>
      <c r="G173" s="11">
        <v>100000</v>
      </c>
      <c r="H173" s="11">
        <v>2300</v>
      </c>
      <c r="I173" s="11">
        <v>7374.9</v>
      </c>
      <c r="J173" s="11">
        <v>5154</v>
      </c>
      <c r="K173" s="11">
        <v>14828.9</v>
      </c>
      <c r="L173" s="11">
        <v>47060</v>
      </c>
      <c r="M173" s="11">
        <v>2758</v>
      </c>
      <c r="N173" s="11">
        <v>11380</v>
      </c>
      <c r="O173" s="11">
        <v>61198</v>
      </c>
      <c r="P173" s="11">
        <v>6415</v>
      </c>
      <c r="Q173" s="11">
        <v>3000</v>
      </c>
      <c r="R173" s="11">
        <v>3425</v>
      </c>
      <c r="S173" s="11">
        <v>12840</v>
      </c>
      <c r="T173" s="11">
        <v>2725.1</v>
      </c>
      <c r="U173" s="11">
        <v>5908</v>
      </c>
      <c r="V173" s="11">
        <v>2500</v>
      </c>
      <c r="W173" s="11">
        <v>11133.1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100000</v>
      </c>
      <c r="AQ173" s="9">
        <v>2300</v>
      </c>
      <c r="AR173" s="9">
        <v>7374.9</v>
      </c>
      <c r="AS173" s="9">
        <v>5154</v>
      </c>
      <c r="AT173" s="9">
        <v>47060</v>
      </c>
      <c r="AU173" s="9">
        <v>2758</v>
      </c>
      <c r="AV173" s="9">
        <v>11380</v>
      </c>
      <c r="AW173" s="9">
        <v>6415</v>
      </c>
      <c r="AX173" s="9">
        <v>3000</v>
      </c>
      <c r="AY173" s="9">
        <v>3425</v>
      </c>
      <c r="AZ173" s="9">
        <v>2725.1</v>
      </c>
      <c r="BA173" s="9">
        <v>5908</v>
      </c>
      <c r="BB173" s="9">
        <v>2500</v>
      </c>
    </row>
    <row r="174" spans="1:54" x14ac:dyDescent="0.25">
      <c r="A174" s="3"/>
      <c r="B174" s="182" t="s">
        <v>15</v>
      </c>
      <c r="C174" s="182"/>
      <c r="D174" s="182"/>
      <c r="E174" s="182"/>
      <c r="F174" s="183"/>
      <c r="G174" s="28">
        <v>997561768.19000006</v>
      </c>
      <c r="H174" s="28">
        <v>39781100</v>
      </c>
      <c r="I174" s="28">
        <v>139246213.15000001</v>
      </c>
      <c r="J174" s="6">
        <v>46521342.030000001</v>
      </c>
      <c r="K174" s="14">
        <v>225548655.18000001</v>
      </c>
      <c r="L174" s="28">
        <v>139813183.03</v>
      </c>
      <c r="M174" s="28">
        <v>101832547.90000001</v>
      </c>
      <c r="N174" s="6">
        <v>174647189.41999999</v>
      </c>
      <c r="O174" s="14">
        <v>416292920.35000002</v>
      </c>
      <c r="P174" s="28">
        <v>64631575</v>
      </c>
      <c r="Q174" s="28">
        <v>33402375</v>
      </c>
      <c r="R174" s="6">
        <v>67803665</v>
      </c>
      <c r="S174" s="14">
        <v>165837615</v>
      </c>
      <c r="T174" s="28">
        <v>79863975</v>
      </c>
      <c r="U174" s="28">
        <v>59219675</v>
      </c>
      <c r="V174" s="6">
        <v>50798927.659999996</v>
      </c>
      <c r="W174" s="13">
        <v>189882577.66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997561768.19000006</v>
      </c>
      <c r="AQ174" s="9">
        <v>39781100</v>
      </c>
      <c r="AR174" s="9">
        <v>139246213.15000001</v>
      </c>
      <c r="AS174" s="9">
        <v>46521342.030000001</v>
      </c>
      <c r="AT174" s="9">
        <v>139813183.03</v>
      </c>
      <c r="AU174" s="9">
        <v>101832547.90000001</v>
      </c>
      <c r="AV174" s="9">
        <v>174647189.41999999</v>
      </c>
      <c r="AW174" s="9">
        <v>64631575</v>
      </c>
      <c r="AX174" s="9">
        <v>33402375</v>
      </c>
      <c r="AY174" s="9">
        <v>67803665</v>
      </c>
      <c r="AZ174" s="9">
        <v>79863975</v>
      </c>
      <c r="BA174" s="9">
        <v>59219675</v>
      </c>
      <c r="BB174" s="9">
        <v>50798927.659999996</v>
      </c>
    </row>
    <row r="175" spans="1:54" x14ac:dyDescent="0.25">
      <c r="A175" s="3"/>
      <c r="B175" s="19" t="s">
        <v>22</v>
      </c>
      <c r="C175" s="18" t="s">
        <v>7</v>
      </c>
      <c r="D175" s="17" t="s">
        <v>52</v>
      </c>
      <c r="E175" s="16">
        <v>300100000</v>
      </c>
      <c r="F175" s="15"/>
      <c r="G175" s="11">
        <v>1592100</v>
      </c>
      <c r="H175" s="11">
        <v>66300</v>
      </c>
      <c r="I175" s="11">
        <v>132675</v>
      </c>
      <c r="J175" s="11">
        <v>140413.18</v>
      </c>
      <c r="K175" s="11">
        <v>339388.18</v>
      </c>
      <c r="L175" s="11">
        <v>98815</v>
      </c>
      <c r="M175" s="11">
        <v>95130</v>
      </c>
      <c r="N175" s="11">
        <v>129078.57</v>
      </c>
      <c r="O175" s="11">
        <v>323023.57</v>
      </c>
      <c r="P175" s="11">
        <v>132375</v>
      </c>
      <c r="Q175" s="11">
        <v>132675</v>
      </c>
      <c r="R175" s="11">
        <v>132765</v>
      </c>
      <c r="S175" s="11">
        <v>397815</v>
      </c>
      <c r="T175" s="11">
        <v>132675</v>
      </c>
      <c r="U175" s="11">
        <v>132675</v>
      </c>
      <c r="V175" s="11">
        <v>266523.25</v>
      </c>
      <c r="W175" s="11">
        <v>531873.25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1592100</v>
      </c>
      <c r="AQ175" s="9">
        <v>66300</v>
      </c>
      <c r="AR175" s="9">
        <v>132675</v>
      </c>
      <c r="AS175" s="9">
        <v>140413.18</v>
      </c>
      <c r="AT175" s="9">
        <v>98815</v>
      </c>
      <c r="AU175" s="9">
        <v>95130</v>
      </c>
      <c r="AV175" s="9">
        <v>129078.57</v>
      </c>
      <c r="AW175" s="9">
        <v>132375</v>
      </c>
      <c r="AX175" s="9">
        <v>132675</v>
      </c>
      <c r="AY175" s="9">
        <v>132765</v>
      </c>
      <c r="AZ175" s="9">
        <v>132675</v>
      </c>
      <c r="BA175" s="9">
        <v>132675</v>
      </c>
      <c r="BB175" s="9">
        <v>266523.25</v>
      </c>
    </row>
    <row r="176" spans="1:54" x14ac:dyDescent="0.25">
      <c r="A176" s="3"/>
      <c r="B176" s="19" t="s">
        <v>22</v>
      </c>
      <c r="C176" s="18" t="s">
        <v>7</v>
      </c>
      <c r="D176" s="17" t="s">
        <v>14</v>
      </c>
      <c r="E176" s="16">
        <v>120003021</v>
      </c>
      <c r="F176" s="15"/>
      <c r="G176" s="11">
        <v>4924.84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4924.84</v>
      </c>
      <c r="N176" s="11">
        <v>0</v>
      </c>
      <c r="O176" s="11">
        <v>4924.84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4924.84</v>
      </c>
      <c r="AQ176" s="9">
        <v>0</v>
      </c>
      <c r="AR176" s="9">
        <v>0</v>
      </c>
      <c r="AS176" s="9">
        <v>0</v>
      </c>
      <c r="AT176" s="9">
        <v>0</v>
      </c>
      <c r="AU176" s="9">
        <v>4924.84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</row>
    <row r="177" spans="1:54" x14ac:dyDescent="0.25">
      <c r="A177" s="3"/>
      <c r="B177" s="19" t="s">
        <v>22</v>
      </c>
      <c r="C177" s="18" t="s">
        <v>7</v>
      </c>
      <c r="D177" s="17" t="s">
        <v>14</v>
      </c>
      <c r="E177" s="16">
        <v>121003023</v>
      </c>
      <c r="F177" s="15"/>
      <c r="G177" s="11">
        <v>173157.77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173157.77</v>
      </c>
      <c r="N177" s="11">
        <v>0</v>
      </c>
      <c r="O177" s="11">
        <v>173157.77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173157.77</v>
      </c>
      <c r="AQ177" s="9">
        <v>0</v>
      </c>
      <c r="AR177" s="9">
        <v>0</v>
      </c>
      <c r="AS177" s="9">
        <v>0</v>
      </c>
      <c r="AT177" s="9">
        <v>0</v>
      </c>
      <c r="AU177" s="9">
        <v>173157.77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</row>
    <row r="178" spans="1:54" x14ac:dyDescent="0.25">
      <c r="A178" s="3"/>
      <c r="B178" s="19" t="s">
        <v>22</v>
      </c>
      <c r="C178" s="18" t="s">
        <v>7</v>
      </c>
      <c r="D178" s="17" t="s">
        <v>14</v>
      </c>
      <c r="E178" s="16">
        <v>300100000</v>
      </c>
      <c r="F178" s="15"/>
      <c r="G178" s="11">
        <v>96017.9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96017.9</v>
      </c>
      <c r="N178" s="11">
        <v>0</v>
      </c>
      <c r="O178" s="11">
        <v>96017.9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96017.9</v>
      </c>
      <c r="AQ178" s="9">
        <v>0</v>
      </c>
      <c r="AR178" s="9">
        <v>0</v>
      </c>
      <c r="AS178" s="9">
        <v>0</v>
      </c>
      <c r="AT178" s="9">
        <v>0</v>
      </c>
      <c r="AU178" s="9">
        <v>96017.9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</row>
    <row r="179" spans="1:54" x14ac:dyDescent="0.25">
      <c r="A179" s="3"/>
      <c r="B179" s="19" t="s">
        <v>22</v>
      </c>
      <c r="C179" s="18" t="s">
        <v>7</v>
      </c>
      <c r="D179" s="17" t="s">
        <v>51</v>
      </c>
      <c r="E179" s="16">
        <v>300100000</v>
      </c>
      <c r="F179" s="15"/>
      <c r="G179" s="11">
        <v>212058.88</v>
      </c>
      <c r="H179" s="11">
        <v>8800</v>
      </c>
      <c r="I179" s="11">
        <v>12375.59</v>
      </c>
      <c r="J179" s="11">
        <v>0</v>
      </c>
      <c r="K179" s="11">
        <v>21175.59</v>
      </c>
      <c r="L179" s="11">
        <v>2668.03</v>
      </c>
      <c r="M179" s="11">
        <v>76600</v>
      </c>
      <c r="N179" s="11">
        <v>4610.8500000000004</v>
      </c>
      <c r="O179" s="11">
        <v>83878.880000000005</v>
      </c>
      <c r="P179" s="11">
        <v>17600</v>
      </c>
      <c r="Q179" s="11">
        <v>17600</v>
      </c>
      <c r="R179" s="11">
        <v>17600</v>
      </c>
      <c r="S179" s="11">
        <v>52800</v>
      </c>
      <c r="T179" s="11">
        <v>17600</v>
      </c>
      <c r="U179" s="11">
        <v>17600</v>
      </c>
      <c r="V179" s="11">
        <v>19004.41</v>
      </c>
      <c r="W179" s="11">
        <v>54204.41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212058.88</v>
      </c>
      <c r="AQ179" s="9">
        <v>8800</v>
      </c>
      <c r="AR179" s="9">
        <v>12375.59</v>
      </c>
      <c r="AS179" s="9">
        <v>0</v>
      </c>
      <c r="AT179" s="9">
        <v>2668.03</v>
      </c>
      <c r="AU179" s="9">
        <v>76600</v>
      </c>
      <c r="AV179" s="9">
        <v>4610.8500000000004</v>
      </c>
      <c r="AW179" s="9">
        <v>17600</v>
      </c>
      <c r="AX179" s="9">
        <v>17600</v>
      </c>
      <c r="AY179" s="9">
        <v>17600</v>
      </c>
      <c r="AZ179" s="9">
        <v>17600</v>
      </c>
      <c r="BA179" s="9">
        <v>17600</v>
      </c>
      <c r="BB179" s="9">
        <v>19004.41</v>
      </c>
    </row>
    <row r="180" spans="1:54" x14ac:dyDescent="0.25">
      <c r="A180" s="3"/>
      <c r="B180" s="19" t="s">
        <v>22</v>
      </c>
      <c r="C180" s="18" t="s">
        <v>7</v>
      </c>
      <c r="D180" s="17" t="s">
        <v>50</v>
      </c>
      <c r="E180" s="16">
        <v>300100000</v>
      </c>
      <c r="F180" s="15"/>
      <c r="G180" s="11">
        <v>5700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5700</v>
      </c>
      <c r="W180" s="11">
        <v>5700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5700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5700</v>
      </c>
    </row>
    <row r="181" spans="1:54" x14ac:dyDescent="0.25">
      <c r="A181" s="3"/>
      <c r="B181" s="19" t="s">
        <v>22</v>
      </c>
      <c r="C181" s="18" t="s">
        <v>7</v>
      </c>
      <c r="D181" s="17" t="s">
        <v>49</v>
      </c>
      <c r="E181" s="16">
        <v>122002022</v>
      </c>
      <c r="F181" s="15"/>
      <c r="G181" s="11">
        <v>11856400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11856400</v>
      </c>
      <c r="Q181" s="11">
        <v>0</v>
      </c>
      <c r="R181" s="11">
        <v>0</v>
      </c>
      <c r="S181" s="11">
        <v>11856400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11856400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11856400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</row>
    <row r="182" spans="1:54" x14ac:dyDescent="0.25">
      <c r="A182" s="3"/>
      <c r="B182" s="19" t="s">
        <v>22</v>
      </c>
      <c r="C182" s="18" t="s">
        <v>7</v>
      </c>
      <c r="D182" s="17" t="s">
        <v>49</v>
      </c>
      <c r="E182" s="16">
        <v>122002025</v>
      </c>
      <c r="F182" s="15"/>
      <c r="G182" s="11">
        <v>5022200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5022200</v>
      </c>
      <c r="Q182" s="11">
        <v>0</v>
      </c>
      <c r="R182" s="11">
        <v>0</v>
      </c>
      <c r="S182" s="11">
        <v>5022200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5022200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5022200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</row>
    <row r="183" spans="1:54" x14ac:dyDescent="0.25">
      <c r="A183" s="3"/>
      <c r="B183" s="19" t="s">
        <v>22</v>
      </c>
      <c r="C183" s="18" t="s">
        <v>7</v>
      </c>
      <c r="D183" s="17" t="s">
        <v>49</v>
      </c>
      <c r="E183" s="16">
        <v>122002120</v>
      </c>
      <c r="F183" s="15"/>
      <c r="G183" s="11">
        <v>2368000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2368000</v>
      </c>
      <c r="N183" s="11">
        <v>0</v>
      </c>
      <c r="O183" s="11">
        <v>2368000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2368000</v>
      </c>
      <c r="AQ183" s="9">
        <v>0</v>
      </c>
      <c r="AR183" s="9">
        <v>0</v>
      </c>
      <c r="AS183" s="9">
        <v>0</v>
      </c>
      <c r="AT183" s="9">
        <v>0</v>
      </c>
      <c r="AU183" s="9">
        <v>2368000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</row>
    <row r="184" spans="1:54" x14ac:dyDescent="0.25">
      <c r="A184" s="3"/>
      <c r="B184" s="19" t="s">
        <v>22</v>
      </c>
      <c r="C184" s="18" t="s">
        <v>7</v>
      </c>
      <c r="D184" s="17" t="s">
        <v>49</v>
      </c>
      <c r="E184" s="16">
        <v>122002252</v>
      </c>
      <c r="F184" s="15"/>
      <c r="G184" s="11">
        <v>3583800</v>
      </c>
      <c r="H184" s="11">
        <v>0</v>
      </c>
      <c r="I184" s="11">
        <v>398200</v>
      </c>
      <c r="J184" s="11">
        <v>398200</v>
      </c>
      <c r="K184" s="11">
        <v>796400</v>
      </c>
      <c r="L184" s="11">
        <v>398200</v>
      </c>
      <c r="M184" s="11">
        <v>398200</v>
      </c>
      <c r="N184" s="11">
        <v>398200</v>
      </c>
      <c r="O184" s="11">
        <v>1194600</v>
      </c>
      <c r="P184" s="11">
        <v>0</v>
      </c>
      <c r="Q184" s="11">
        <v>0</v>
      </c>
      <c r="R184" s="11">
        <v>0</v>
      </c>
      <c r="S184" s="11">
        <v>0</v>
      </c>
      <c r="T184" s="11">
        <v>398200</v>
      </c>
      <c r="U184" s="11">
        <v>398200</v>
      </c>
      <c r="V184" s="11">
        <v>796400</v>
      </c>
      <c r="W184" s="11">
        <v>1592800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3583800</v>
      </c>
      <c r="AQ184" s="9">
        <v>0</v>
      </c>
      <c r="AR184" s="9">
        <v>398200</v>
      </c>
      <c r="AS184" s="9">
        <v>398200</v>
      </c>
      <c r="AT184" s="9">
        <v>398200</v>
      </c>
      <c r="AU184" s="9">
        <v>398200</v>
      </c>
      <c r="AV184" s="9">
        <v>398200</v>
      </c>
      <c r="AW184" s="9">
        <v>0</v>
      </c>
      <c r="AX184" s="9">
        <v>0</v>
      </c>
      <c r="AY184" s="9">
        <v>0</v>
      </c>
      <c r="AZ184" s="9">
        <v>398200</v>
      </c>
      <c r="BA184" s="9">
        <v>398200</v>
      </c>
      <c r="BB184" s="9">
        <v>796400</v>
      </c>
    </row>
    <row r="185" spans="1:54" x14ac:dyDescent="0.25">
      <c r="A185" s="3"/>
      <c r="B185" s="19" t="s">
        <v>22</v>
      </c>
      <c r="C185" s="18" t="s">
        <v>7</v>
      </c>
      <c r="D185" s="17" t="s">
        <v>48</v>
      </c>
      <c r="E185" s="16">
        <v>122003009</v>
      </c>
      <c r="F185" s="15"/>
      <c r="G185" s="11">
        <v>383941200</v>
      </c>
      <c r="H185" s="11">
        <v>19658000</v>
      </c>
      <c r="I185" s="11">
        <v>62632000</v>
      </c>
      <c r="J185" s="11">
        <v>24458000</v>
      </c>
      <c r="K185" s="11">
        <v>106748000</v>
      </c>
      <c r="L185" s="11">
        <v>60792100</v>
      </c>
      <c r="M185" s="11">
        <v>29000000</v>
      </c>
      <c r="N185" s="11">
        <v>50276000</v>
      </c>
      <c r="O185" s="11">
        <v>140068100</v>
      </c>
      <c r="P185" s="11">
        <v>31967400</v>
      </c>
      <c r="Q185" s="11">
        <v>32524100</v>
      </c>
      <c r="R185" s="11">
        <v>30681000</v>
      </c>
      <c r="S185" s="11">
        <v>95172500</v>
      </c>
      <c r="T185" s="11">
        <v>30564300</v>
      </c>
      <c r="U185" s="11">
        <v>11388300</v>
      </c>
      <c r="V185" s="11">
        <v>0</v>
      </c>
      <c r="W185" s="11">
        <v>41952600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383941200</v>
      </c>
      <c r="AQ185" s="9">
        <v>19658000</v>
      </c>
      <c r="AR185" s="9">
        <v>62632000</v>
      </c>
      <c r="AS185" s="9">
        <v>24458000</v>
      </c>
      <c r="AT185" s="9">
        <v>60792100</v>
      </c>
      <c r="AU185" s="9">
        <v>29000000</v>
      </c>
      <c r="AV185" s="9">
        <v>50276000</v>
      </c>
      <c r="AW185" s="9">
        <v>31967400</v>
      </c>
      <c r="AX185" s="9">
        <v>32524100</v>
      </c>
      <c r="AY185" s="9">
        <v>30681000</v>
      </c>
      <c r="AZ185" s="9">
        <v>30564300</v>
      </c>
      <c r="BA185" s="9">
        <v>11388300</v>
      </c>
      <c r="BB185" s="9">
        <v>0</v>
      </c>
    </row>
    <row r="186" spans="1:54" x14ac:dyDescent="0.25">
      <c r="A186" s="3"/>
      <c r="B186" s="19" t="s">
        <v>22</v>
      </c>
      <c r="C186" s="18" t="s">
        <v>7</v>
      </c>
      <c r="D186" s="17" t="s">
        <v>48</v>
      </c>
      <c r="E186" s="16">
        <v>122003011</v>
      </c>
      <c r="F186" s="15"/>
      <c r="G186" s="11">
        <v>3837400</v>
      </c>
      <c r="H186" s="11">
        <v>0</v>
      </c>
      <c r="I186" s="11">
        <v>1395000</v>
      </c>
      <c r="J186" s="11">
        <v>667000</v>
      </c>
      <c r="K186" s="11">
        <v>2062000</v>
      </c>
      <c r="L186" s="11">
        <v>573000</v>
      </c>
      <c r="M186" s="11">
        <v>266000</v>
      </c>
      <c r="N186" s="11">
        <v>82500</v>
      </c>
      <c r="O186" s="11">
        <v>921500</v>
      </c>
      <c r="P186" s="11">
        <v>48000</v>
      </c>
      <c r="Q186" s="11">
        <v>49000</v>
      </c>
      <c r="R186" s="11">
        <v>54500</v>
      </c>
      <c r="S186" s="11">
        <v>151500</v>
      </c>
      <c r="T186" s="11">
        <v>113000</v>
      </c>
      <c r="U186" s="11">
        <v>302600</v>
      </c>
      <c r="V186" s="11">
        <v>286800</v>
      </c>
      <c r="W186" s="11">
        <v>702400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3837400</v>
      </c>
      <c r="AQ186" s="9">
        <v>0</v>
      </c>
      <c r="AR186" s="9">
        <v>1395000</v>
      </c>
      <c r="AS186" s="9">
        <v>667000</v>
      </c>
      <c r="AT186" s="9">
        <v>573000</v>
      </c>
      <c r="AU186" s="9">
        <v>266000</v>
      </c>
      <c r="AV186" s="9">
        <v>82500</v>
      </c>
      <c r="AW186" s="9">
        <v>48000</v>
      </c>
      <c r="AX186" s="9">
        <v>49000</v>
      </c>
      <c r="AY186" s="9">
        <v>54500</v>
      </c>
      <c r="AZ186" s="9">
        <v>113000</v>
      </c>
      <c r="BA186" s="9">
        <v>302600</v>
      </c>
      <c r="BB186" s="9">
        <v>286800</v>
      </c>
    </row>
    <row r="187" spans="1:54" x14ac:dyDescent="0.25">
      <c r="A187" s="3"/>
      <c r="B187" s="19" t="s">
        <v>22</v>
      </c>
      <c r="C187" s="18" t="s">
        <v>7</v>
      </c>
      <c r="D187" s="17" t="s">
        <v>48</v>
      </c>
      <c r="E187" s="16">
        <v>122003012</v>
      </c>
      <c r="F187" s="15"/>
      <c r="G187" s="11">
        <v>547006200</v>
      </c>
      <c r="H187" s="11">
        <v>19000000</v>
      </c>
      <c r="I187" s="11">
        <v>71370200</v>
      </c>
      <c r="J187" s="11">
        <v>15905000</v>
      </c>
      <c r="K187" s="11">
        <v>106275200</v>
      </c>
      <c r="L187" s="11">
        <v>73924700</v>
      </c>
      <c r="M187" s="11">
        <v>58448300</v>
      </c>
      <c r="N187" s="11">
        <v>121884900</v>
      </c>
      <c r="O187" s="11">
        <v>254257900</v>
      </c>
      <c r="P187" s="11">
        <v>10478600</v>
      </c>
      <c r="Q187" s="11">
        <v>0</v>
      </c>
      <c r="R187" s="11">
        <v>36740500</v>
      </c>
      <c r="S187" s="11">
        <v>47219100</v>
      </c>
      <c r="T187" s="11">
        <v>46241600</v>
      </c>
      <c r="U187" s="11">
        <v>46241600</v>
      </c>
      <c r="V187" s="11">
        <v>46770800</v>
      </c>
      <c r="W187" s="11">
        <v>139254000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547006200</v>
      </c>
      <c r="AQ187" s="9">
        <v>19000000</v>
      </c>
      <c r="AR187" s="9">
        <v>71370200</v>
      </c>
      <c r="AS187" s="9">
        <v>15905000</v>
      </c>
      <c r="AT187" s="9">
        <v>73924700</v>
      </c>
      <c r="AU187" s="9">
        <v>58448300</v>
      </c>
      <c r="AV187" s="9">
        <v>121884900</v>
      </c>
      <c r="AW187" s="9">
        <v>10478600</v>
      </c>
      <c r="AX187" s="9">
        <v>0</v>
      </c>
      <c r="AY187" s="9">
        <v>36740500</v>
      </c>
      <c r="AZ187" s="9">
        <v>46241600</v>
      </c>
      <c r="BA187" s="9">
        <v>46241600</v>
      </c>
      <c r="BB187" s="9">
        <v>46770800</v>
      </c>
    </row>
    <row r="188" spans="1:54" x14ac:dyDescent="0.25">
      <c r="A188" s="3"/>
      <c r="B188" s="19" t="s">
        <v>22</v>
      </c>
      <c r="C188" s="18" t="s">
        <v>7</v>
      </c>
      <c r="D188" s="17" t="s">
        <v>48</v>
      </c>
      <c r="E188" s="16">
        <v>122003014</v>
      </c>
      <c r="F188" s="15"/>
      <c r="G188" s="11">
        <v>1696900</v>
      </c>
      <c r="H188" s="11">
        <v>0</v>
      </c>
      <c r="I188" s="11">
        <v>186300</v>
      </c>
      <c r="J188" s="11">
        <v>186300</v>
      </c>
      <c r="K188" s="11">
        <v>372600</v>
      </c>
      <c r="L188" s="11">
        <v>186300</v>
      </c>
      <c r="M188" s="11">
        <v>186300</v>
      </c>
      <c r="N188" s="11">
        <v>186300</v>
      </c>
      <c r="O188" s="11">
        <v>558900</v>
      </c>
      <c r="P188" s="11">
        <v>0</v>
      </c>
      <c r="Q188" s="11">
        <v>0</v>
      </c>
      <c r="R188" s="11">
        <v>0</v>
      </c>
      <c r="S188" s="11">
        <v>0</v>
      </c>
      <c r="T188" s="11">
        <v>186300</v>
      </c>
      <c r="U188" s="11">
        <v>186300</v>
      </c>
      <c r="V188" s="11">
        <v>392800</v>
      </c>
      <c r="W188" s="11">
        <v>765400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1696900</v>
      </c>
      <c r="AQ188" s="9">
        <v>0</v>
      </c>
      <c r="AR188" s="9">
        <v>186300</v>
      </c>
      <c r="AS188" s="9">
        <v>186300</v>
      </c>
      <c r="AT188" s="9">
        <v>186300</v>
      </c>
      <c r="AU188" s="9">
        <v>186300</v>
      </c>
      <c r="AV188" s="9">
        <v>186300</v>
      </c>
      <c r="AW188" s="9">
        <v>0</v>
      </c>
      <c r="AX188" s="9">
        <v>0</v>
      </c>
      <c r="AY188" s="9">
        <v>0</v>
      </c>
      <c r="AZ188" s="9">
        <v>186300</v>
      </c>
      <c r="BA188" s="9">
        <v>186300</v>
      </c>
      <c r="BB188" s="9">
        <v>392800</v>
      </c>
    </row>
    <row r="189" spans="1:54" x14ac:dyDescent="0.25">
      <c r="A189" s="3"/>
      <c r="B189" s="19" t="s">
        <v>22</v>
      </c>
      <c r="C189" s="18" t="s">
        <v>7</v>
      </c>
      <c r="D189" s="17" t="s">
        <v>48</v>
      </c>
      <c r="E189" s="16">
        <v>122003015</v>
      </c>
      <c r="F189" s="15"/>
      <c r="G189" s="11">
        <v>4500800</v>
      </c>
      <c r="H189" s="11">
        <v>0</v>
      </c>
      <c r="I189" s="11">
        <v>1290000</v>
      </c>
      <c r="J189" s="11">
        <v>430000</v>
      </c>
      <c r="K189" s="11">
        <v>1720000</v>
      </c>
      <c r="L189" s="11">
        <v>430000</v>
      </c>
      <c r="M189" s="11">
        <v>430000</v>
      </c>
      <c r="N189" s="11">
        <v>151300</v>
      </c>
      <c r="O189" s="11">
        <v>1011300</v>
      </c>
      <c r="P189" s="11">
        <v>1047000</v>
      </c>
      <c r="Q189" s="11">
        <v>611500</v>
      </c>
      <c r="R189" s="11">
        <v>104800</v>
      </c>
      <c r="S189" s="11">
        <v>1763300</v>
      </c>
      <c r="T189" s="11">
        <v>6200</v>
      </c>
      <c r="U189" s="11">
        <v>0</v>
      </c>
      <c r="V189" s="11">
        <v>0</v>
      </c>
      <c r="W189" s="11">
        <v>6200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4500800</v>
      </c>
      <c r="AQ189" s="9">
        <v>0</v>
      </c>
      <c r="AR189" s="9">
        <v>1290000</v>
      </c>
      <c r="AS189" s="9">
        <v>430000</v>
      </c>
      <c r="AT189" s="9">
        <v>430000</v>
      </c>
      <c r="AU189" s="9">
        <v>430000</v>
      </c>
      <c r="AV189" s="9">
        <v>151300</v>
      </c>
      <c r="AW189" s="9">
        <v>1047000</v>
      </c>
      <c r="AX189" s="9">
        <v>611500</v>
      </c>
      <c r="AY189" s="9">
        <v>104800</v>
      </c>
      <c r="AZ189" s="9">
        <v>6200</v>
      </c>
      <c r="BA189" s="9">
        <v>0</v>
      </c>
      <c r="BB189" s="9">
        <v>0</v>
      </c>
    </row>
    <row r="190" spans="1:54" x14ac:dyDescent="0.25">
      <c r="A190" s="3"/>
      <c r="B190" s="19" t="s">
        <v>22</v>
      </c>
      <c r="C190" s="18" t="s">
        <v>7</v>
      </c>
      <c r="D190" s="17" t="s">
        <v>48</v>
      </c>
      <c r="E190" s="16">
        <v>122003016</v>
      </c>
      <c r="F190" s="15"/>
      <c r="G190" s="11">
        <v>4722600</v>
      </c>
      <c r="H190" s="11">
        <v>0</v>
      </c>
      <c r="I190" s="11">
        <v>1865000</v>
      </c>
      <c r="J190" s="11">
        <v>956000</v>
      </c>
      <c r="K190" s="11">
        <v>2821000</v>
      </c>
      <c r="L190" s="11">
        <v>739000</v>
      </c>
      <c r="M190" s="11">
        <v>385000</v>
      </c>
      <c r="N190" s="11">
        <v>173000</v>
      </c>
      <c r="O190" s="11">
        <v>1297000</v>
      </c>
      <c r="P190" s="11">
        <v>62500</v>
      </c>
      <c r="Q190" s="11">
        <v>62000</v>
      </c>
      <c r="R190" s="11">
        <v>68500</v>
      </c>
      <c r="S190" s="11">
        <v>193000</v>
      </c>
      <c r="T190" s="11">
        <v>123500</v>
      </c>
      <c r="U190" s="11">
        <v>245600</v>
      </c>
      <c r="V190" s="11">
        <v>42500</v>
      </c>
      <c r="W190" s="11">
        <v>411600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4722600</v>
      </c>
      <c r="AQ190" s="9">
        <v>0</v>
      </c>
      <c r="AR190" s="9">
        <v>1865000</v>
      </c>
      <c r="AS190" s="9">
        <v>956000</v>
      </c>
      <c r="AT190" s="9">
        <v>739000</v>
      </c>
      <c r="AU190" s="9">
        <v>385000</v>
      </c>
      <c r="AV190" s="9">
        <v>173000</v>
      </c>
      <c r="AW190" s="9">
        <v>62500</v>
      </c>
      <c r="AX190" s="9">
        <v>62000</v>
      </c>
      <c r="AY190" s="9">
        <v>68500</v>
      </c>
      <c r="AZ190" s="9">
        <v>123500</v>
      </c>
      <c r="BA190" s="9">
        <v>245600</v>
      </c>
      <c r="BB190" s="9">
        <v>42500</v>
      </c>
    </row>
    <row r="191" spans="1:54" x14ac:dyDescent="0.25">
      <c r="A191" s="3"/>
      <c r="B191" s="19" t="s">
        <v>22</v>
      </c>
      <c r="C191" s="18" t="s">
        <v>7</v>
      </c>
      <c r="D191" s="17" t="s">
        <v>48</v>
      </c>
      <c r="E191" s="16">
        <v>122003018</v>
      </c>
      <c r="F191" s="15"/>
      <c r="G191" s="11">
        <v>324600</v>
      </c>
      <c r="H191" s="11">
        <v>0</v>
      </c>
      <c r="I191" s="11">
        <v>102500</v>
      </c>
      <c r="J191" s="11">
        <v>47000</v>
      </c>
      <c r="K191" s="11">
        <v>149500</v>
      </c>
      <c r="L191" s="11">
        <v>34500</v>
      </c>
      <c r="M191" s="11">
        <v>17000</v>
      </c>
      <c r="N191" s="11">
        <v>6000</v>
      </c>
      <c r="O191" s="11">
        <v>57500</v>
      </c>
      <c r="P191" s="11">
        <v>4500</v>
      </c>
      <c r="Q191" s="11">
        <v>5500</v>
      </c>
      <c r="R191" s="11">
        <v>4000</v>
      </c>
      <c r="S191" s="11">
        <v>14000</v>
      </c>
      <c r="T191" s="11">
        <v>7000</v>
      </c>
      <c r="U191" s="11">
        <v>21000</v>
      </c>
      <c r="V191" s="11">
        <v>75600</v>
      </c>
      <c r="W191" s="11">
        <v>103600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324600</v>
      </c>
      <c r="AQ191" s="9">
        <v>0</v>
      </c>
      <c r="AR191" s="9">
        <v>102500</v>
      </c>
      <c r="AS191" s="9">
        <v>47000</v>
      </c>
      <c r="AT191" s="9">
        <v>34500</v>
      </c>
      <c r="AU191" s="9">
        <v>17000</v>
      </c>
      <c r="AV191" s="9">
        <v>6000</v>
      </c>
      <c r="AW191" s="9">
        <v>4500</v>
      </c>
      <c r="AX191" s="9">
        <v>5500</v>
      </c>
      <c r="AY191" s="9">
        <v>4000</v>
      </c>
      <c r="AZ191" s="9">
        <v>7000</v>
      </c>
      <c r="BA191" s="9">
        <v>21000</v>
      </c>
      <c r="BB191" s="9">
        <v>75600</v>
      </c>
    </row>
    <row r="192" spans="1:54" x14ac:dyDescent="0.25">
      <c r="A192" s="3"/>
      <c r="B192" s="19" t="s">
        <v>22</v>
      </c>
      <c r="C192" s="18" t="s">
        <v>7</v>
      </c>
      <c r="D192" s="17" t="s">
        <v>48</v>
      </c>
      <c r="E192" s="16">
        <v>122003019</v>
      </c>
      <c r="F192" s="15"/>
      <c r="G192" s="11">
        <v>2328900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776300</v>
      </c>
      <c r="N192" s="11">
        <v>776300</v>
      </c>
      <c r="O192" s="11">
        <v>1552600</v>
      </c>
      <c r="P192" s="11">
        <v>776300</v>
      </c>
      <c r="Q192" s="11">
        <v>0</v>
      </c>
      <c r="R192" s="11">
        <v>0</v>
      </c>
      <c r="S192" s="11">
        <v>776300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2328900</v>
      </c>
      <c r="AQ192" s="9">
        <v>0</v>
      </c>
      <c r="AR192" s="9">
        <v>0</v>
      </c>
      <c r="AS192" s="9">
        <v>0</v>
      </c>
      <c r="AT192" s="9">
        <v>0</v>
      </c>
      <c r="AU192" s="9">
        <v>776300</v>
      </c>
      <c r="AV192" s="9">
        <v>776300</v>
      </c>
      <c r="AW192" s="9">
        <v>776300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x14ac:dyDescent="0.25">
      <c r="A193" s="3"/>
      <c r="B193" s="19" t="s">
        <v>22</v>
      </c>
      <c r="C193" s="18" t="s">
        <v>7</v>
      </c>
      <c r="D193" s="17" t="s">
        <v>48</v>
      </c>
      <c r="E193" s="16">
        <v>122003053</v>
      </c>
      <c r="F193" s="15"/>
      <c r="G193" s="11">
        <v>2571600</v>
      </c>
      <c r="H193" s="11">
        <v>0</v>
      </c>
      <c r="I193" s="11">
        <v>285700</v>
      </c>
      <c r="J193" s="11">
        <v>285700</v>
      </c>
      <c r="K193" s="11">
        <v>571400</v>
      </c>
      <c r="L193" s="11">
        <v>285700</v>
      </c>
      <c r="M193" s="11">
        <v>285700</v>
      </c>
      <c r="N193" s="11">
        <v>285800</v>
      </c>
      <c r="O193" s="11">
        <v>857200</v>
      </c>
      <c r="P193" s="11">
        <v>0</v>
      </c>
      <c r="Q193" s="11">
        <v>0</v>
      </c>
      <c r="R193" s="11">
        <v>0</v>
      </c>
      <c r="S193" s="11">
        <v>0</v>
      </c>
      <c r="T193" s="11">
        <v>285800</v>
      </c>
      <c r="U193" s="11">
        <v>285800</v>
      </c>
      <c r="V193" s="11">
        <v>571400</v>
      </c>
      <c r="W193" s="11">
        <v>1143000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2571600</v>
      </c>
      <c r="AQ193" s="9">
        <v>0</v>
      </c>
      <c r="AR193" s="9">
        <v>285700</v>
      </c>
      <c r="AS193" s="9">
        <v>285700</v>
      </c>
      <c r="AT193" s="9">
        <v>285700</v>
      </c>
      <c r="AU193" s="9">
        <v>285700</v>
      </c>
      <c r="AV193" s="9">
        <v>285800</v>
      </c>
      <c r="AW193" s="9">
        <v>0</v>
      </c>
      <c r="AX193" s="9">
        <v>0</v>
      </c>
      <c r="AY193" s="9">
        <v>0</v>
      </c>
      <c r="AZ193" s="9">
        <v>285800</v>
      </c>
      <c r="BA193" s="9">
        <v>285800</v>
      </c>
      <c r="BB193" s="9">
        <v>571400</v>
      </c>
    </row>
    <row r="194" spans="1:54" x14ac:dyDescent="0.25">
      <c r="A194" s="3"/>
      <c r="B194" s="19" t="s">
        <v>22</v>
      </c>
      <c r="C194" s="18" t="s">
        <v>7</v>
      </c>
      <c r="D194" s="17" t="s">
        <v>47</v>
      </c>
      <c r="E194" s="16">
        <v>122003007</v>
      </c>
      <c r="F194" s="15"/>
      <c r="G194" s="11">
        <v>9204100</v>
      </c>
      <c r="H194" s="11">
        <v>1048000</v>
      </c>
      <c r="I194" s="11">
        <v>0</v>
      </c>
      <c r="J194" s="11">
        <v>0</v>
      </c>
      <c r="K194" s="11">
        <v>1048000</v>
      </c>
      <c r="L194" s="11">
        <v>2348200</v>
      </c>
      <c r="M194" s="11">
        <v>0</v>
      </c>
      <c r="N194" s="11">
        <v>0</v>
      </c>
      <c r="O194" s="11">
        <v>2348200</v>
      </c>
      <c r="P194" s="11">
        <v>2448700</v>
      </c>
      <c r="Q194" s="11">
        <v>0</v>
      </c>
      <c r="R194" s="11">
        <v>0</v>
      </c>
      <c r="S194" s="11">
        <v>2448700</v>
      </c>
      <c r="T194" s="11">
        <v>1787800</v>
      </c>
      <c r="U194" s="11">
        <v>0</v>
      </c>
      <c r="V194" s="11">
        <v>1571400</v>
      </c>
      <c r="W194" s="11">
        <v>3359200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9204100</v>
      </c>
      <c r="AQ194" s="9">
        <v>1048000</v>
      </c>
      <c r="AR194" s="9">
        <v>0</v>
      </c>
      <c r="AS194" s="9">
        <v>0</v>
      </c>
      <c r="AT194" s="9">
        <v>2348200</v>
      </c>
      <c r="AU194" s="9">
        <v>0</v>
      </c>
      <c r="AV194" s="9">
        <v>0</v>
      </c>
      <c r="AW194" s="9">
        <v>2448700</v>
      </c>
      <c r="AX194" s="9">
        <v>0</v>
      </c>
      <c r="AY194" s="9">
        <v>0</v>
      </c>
      <c r="AZ194" s="9">
        <v>1787800</v>
      </c>
      <c r="BA194" s="9">
        <v>0</v>
      </c>
      <c r="BB194" s="9">
        <v>1571400</v>
      </c>
    </row>
    <row r="195" spans="1:54" x14ac:dyDescent="0.25">
      <c r="A195" s="3"/>
      <c r="B195" s="19" t="s">
        <v>22</v>
      </c>
      <c r="C195" s="18" t="s">
        <v>7</v>
      </c>
      <c r="D195" s="17" t="s">
        <v>46</v>
      </c>
      <c r="E195" s="16">
        <v>122004006</v>
      </c>
      <c r="F195" s="15"/>
      <c r="G195" s="11">
        <v>9770000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9000000</v>
      </c>
      <c r="N195" s="11">
        <v>0</v>
      </c>
      <c r="O195" s="11">
        <v>9000000</v>
      </c>
      <c r="P195" s="11">
        <v>770000</v>
      </c>
      <c r="Q195" s="11">
        <v>0</v>
      </c>
      <c r="R195" s="11">
        <v>0</v>
      </c>
      <c r="S195" s="11">
        <v>770000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9770000</v>
      </c>
      <c r="AQ195" s="9">
        <v>0</v>
      </c>
      <c r="AR195" s="9">
        <v>0</v>
      </c>
      <c r="AS195" s="9">
        <v>0</v>
      </c>
      <c r="AT195" s="9">
        <v>0</v>
      </c>
      <c r="AU195" s="9">
        <v>9000000</v>
      </c>
      <c r="AV195" s="9">
        <v>0</v>
      </c>
      <c r="AW195" s="9">
        <v>770000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5">
      <c r="A196" s="3"/>
      <c r="B196" s="19" t="s">
        <v>22</v>
      </c>
      <c r="C196" s="18" t="s">
        <v>7</v>
      </c>
      <c r="D196" s="17" t="s">
        <v>45</v>
      </c>
      <c r="E196" s="16">
        <v>300100000</v>
      </c>
      <c r="F196" s="15"/>
      <c r="G196" s="11">
        <v>299036</v>
      </c>
      <c r="H196" s="11">
        <v>0</v>
      </c>
      <c r="I196" s="11">
        <v>1836</v>
      </c>
      <c r="J196" s="11">
        <v>0</v>
      </c>
      <c r="K196" s="11">
        <v>1836</v>
      </c>
      <c r="L196" s="11">
        <v>0</v>
      </c>
      <c r="M196" s="11">
        <v>4000</v>
      </c>
      <c r="N196" s="11">
        <v>293200</v>
      </c>
      <c r="O196" s="11">
        <v>297200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299036</v>
      </c>
      <c r="AQ196" s="9">
        <v>0</v>
      </c>
      <c r="AR196" s="9">
        <v>1836</v>
      </c>
      <c r="AS196" s="9">
        <v>0</v>
      </c>
      <c r="AT196" s="9">
        <v>0</v>
      </c>
      <c r="AU196" s="9">
        <v>4000</v>
      </c>
      <c r="AV196" s="9">
        <v>293200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x14ac:dyDescent="0.25">
      <c r="A197" s="3"/>
      <c r="B197" s="19" t="s">
        <v>22</v>
      </c>
      <c r="C197" s="18" t="s">
        <v>7</v>
      </c>
      <c r="D197" s="17" t="s">
        <v>10</v>
      </c>
      <c r="E197" s="16">
        <v>121003022</v>
      </c>
      <c r="F197" s="15"/>
      <c r="G197" s="11">
        <v>39659.56</v>
      </c>
      <c r="H197" s="11">
        <v>0</v>
      </c>
      <c r="I197" s="11">
        <v>0</v>
      </c>
      <c r="J197" s="11">
        <v>0</v>
      </c>
      <c r="K197" s="11">
        <v>0</v>
      </c>
      <c r="L197" s="11">
        <v>39659.56</v>
      </c>
      <c r="M197" s="11">
        <v>0</v>
      </c>
      <c r="N197" s="11">
        <v>0</v>
      </c>
      <c r="O197" s="11">
        <v>39659.56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39659.56</v>
      </c>
      <c r="AQ197" s="9">
        <v>0</v>
      </c>
      <c r="AR197" s="9">
        <v>0</v>
      </c>
      <c r="AS197" s="9">
        <v>0</v>
      </c>
      <c r="AT197" s="9">
        <v>39659.56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5">
      <c r="A198" s="3"/>
      <c r="B198" s="19" t="s">
        <v>22</v>
      </c>
      <c r="C198" s="18" t="s">
        <v>7</v>
      </c>
      <c r="D198" s="17" t="s">
        <v>10</v>
      </c>
      <c r="E198" s="16">
        <v>121003024</v>
      </c>
      <c r="F198" s="15"/>
      <c r="G198" s="11">
        <v>194653.34</v>
      </c>
      <c r="H198" s="11">
        <v>0</v>
      </c>
      <c r="I198" s="11">
        <v>0</v>
      </c>
      <c r="J198" s="11">
        <v>0</v>
      </c>
      <c r="K198" s="11">
        <v>0</v>
      </c>
      <c r="L198" s="11">
        <v>194653.34</v>
      </c>
      <c r="M198" s="11">
        <v>0</v>
      </c>
      <c r="N198" s="11">
        <v>0</v>
      </c>
      <c r="O198" s="11">
        <v>194653.34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194653.34</v>
      </c>
      <c r="AQ198" s="9">
        <v>0</v>
      </c>
      <c r="AR198" s="9">
        <v>0</v>
      </c>
      <c r="AS198" s="9">
        <v>0</v>
      </c>
      <c r="AT198" s="9">
        <v>194653.34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x14ac:dyDescent="0.25">
      <c r="A199" s="3"/>
      <c r="B199" s="19" t="s">
        <v>22</v>
      </c>
      <c r="C199" s="18" t="s">
        <v>7</v>
      </c>
      <c r="D199" s="17" t="s">
        <v>10</v>
      </c>
      <c r="E199" s="16">
        <v>121003026</v>
      </c>
      <c r="F199" s="15"/>
      <c r="G199" s="11">
        <v>67604.92</v>
      </c>
      <c r="H199" s="11">
        <v>0</v>
      </c>
      <c r="I199" s="11">
        <v>0</v>
      </c>
      <c r="J199" s="11">
        <v>0</v>
      </c>
      <c r="K199" s="11">
        <v>0</v>
      </c>
      <c r="L199" s="11">
        <v>67604.92</v>
      </c>
      <c r="M199" s="11">
        <v>0</v>
      </c>
      <c r="N199" s="11">
        <v>0</v>
      </c>
      <c r="O199" s="11">
        <v>67604.92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67604.92</v>
      </c>
      <c r="AQ199" s="9">
        <v>0</v>
      </c>
      <c r="AR199" s="9">
        <v>0</v>
      </c>
      <c r="AS199" s="9">
        <v>0</v>
      </c>
      <c r="AT199" s="9">
        <v>67604.92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</row>
    <row r="200" spans="1:54" x14ac:dyDescent="0.25">
      <c r="A200" s="3"/>
      <c r="B200" s="19" t="s">
        <v>22</v>
      </c>
      <c r="C200" s="18" t="s">
        <v>7</v>
      </c>
      <c r="D200" s="17" t="s">
        <v>10</v>
      </c>
      <c r="E200" s="16">
        <v>121003028</v>
      </c>
      <c r="F200" s="15"/>
      <c r="G200" s="11">
        <v>5855.53</v>
      </c>
      <c r="H200" s="11">
        <v>0</v>
      </c>
      <c r="I200" s="11">
        <v>0</v>
      </c>
      <c r="J200" s="11">
        <v>0</v>
      </c>
      <c r="K200" s="11">
        <v>0</v>
      </c>
      <c r="L200" s="11">
        <v>5855.53</v>
      </c>
      <c r="M200" s="11">
        <v>0</v>
      </c>
      <c r="N200" s="11">
        <v>0</v>
      </c>
      <c r="O200" s="11">
        <v>5855.53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5855.53</v>
      </c>
      <c r="AQ200" s="9">
        <v>0</v>
      </c>
      <c r="AR200" s="9">
        <v>0</v>
      </c>
      <c r="AS200" s="9">
        <v>0</v>
      </c>
      <c r="AT200" s="9">
        <v>5855.53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x14ac:dyDescent="0.25">
      <c r="A201" s="3"/>
      <c r="B201" s="19" t="s">
        <v>22</v>
      </c>
      <c r="C201" s="18" t="s">
        <v>7</v>
      </c>
      <c r="D201" s="17" t="s">
        <v>10</v>
      </c>
      <c r="E201" s="16">
        <v>121003032</v>
      </c>
      <c r="F201" s="15"/>
      <c r="G201" s="11">
        <v>478396.94</v>
      </c>
      <c r="H201" s="11">
        <v>0</v>
      </c>
      <c r="I201" s="11">
        <v>0</v>
      </c>
      <c r="J201" s="11">
        <v>0</v>
      </c>
      <c r="K201" s="11">
        <v>0</v>
      </c>
      <c r="L201" s="11">
        <v>478396.94</v>
      </c>
      <c r="M201" s="11">
        <v>0</v>
      </c>
      <c r="N201" s="11">
        <v>0</v>
      </c>
      <c r="O201" s="11">
        <v>478396.94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478396.94</v>
      </c>
      <c r="AQ201" s="9">
        <v>0</v>
      </c>
      <c r="AR201" s="9">
        <v>0</v>
      </c>
      <c r="AS201" s="9">
        <v>0</v>
      </c>
      <c r="AT201" s="9">
        <v>478396.94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</row>
    <row r="202" spans="1:54" x14ac:dyDescent="0.25">
      <c r="A202" s="3"/>
      <c r="B202" s="19" t="s">
        <v>22</v>
      </c>
      <c r="C202" s="18" t="s">
        <v>7</v>
      </c>
      <c r="D202" s="17" t="s">
        <v>10</v>
      </c>
      <c r="E202" s="16">
        <v>300100000</v>
      </c>
      <c r="F202" s="15"/>
      <c r="G202" s="11">
        <v>3030907.04</v>
      </c>
      <c r="H202" s="11">
        <v>0</v>
      </c>
      <c r="I202" s="11">
        <v>0</v>
      </c>
      <c r="J202" s="11">
        <v>3030907.04</v>
      </c>
      <c r="K202" s="11">
        <v>3030907.04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3030907.04</v>
      </c>
      <c r="AQ202" s="9">
        <v>0</v>
      </c>
      <c r="AR202" s="9">
        <v>0</v>
      </c>
      <c r="AS202" s="9">
        <v>3030907.04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</row>
    <row r="203" spans="1:54" x14ac:dyDescent="0.25">
      <c r="A203" s="3"/>
      <c r="B203" s="19" t="s">
        <v>22</v>
      </c>
      <c r="C203" s="18" t="s">
        <v>7</v>
      </c>
      <c r="D203" s="17" t="s">
        <v>9</v>
      </c>
      <c r="E203" s="16">
        <v>121003024</v>
      </c>
      <c r="F203" s="15"/>
      <c r="G203" s="11">
        <v>6830</v>
      </c>
      <c r="H203" s="11">
        <v>0</v>
      </c>
      <c r="I203" s="11">
        <v>0</v>
      </c>
      <c r="J203" s="11">
        <v>0</v>
      </c>
      <c r="K203" s="11">
        <v>0</v>
      </c>
      <c r="L203" s="11">
        <v>6830</v>
      </c>
      <c r="M203" s="11">
        <v>0</v>
      </c>
      <c r="N203" s="11">
        <v>0</v>
      </c>
      <c r="O203" s="11">
        <v>6830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6830</v>
      </c>
      <c r="AQ203" s="9">
        <v>0</v>
      </c>
      <c r="AR203" s="9">
        <v>0</v>
      </c>
      <c r="AS203" s="9">
        <v>0</v>
      </c>
      <c r="AT203" s="9">
        <v>6830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</row>
    <row r="204" spans="1:54" x14ac:dyDescent="0.25">
      <c r="A204" s="3"/>
      <c r="B204" s="19" t="s">
        <v>22</v>
      </c>
      <c r="C204" s="18" t="s">
        <v>7</v>
      </c>
      <c r="D204" s="17" t="s">
        <v>9</v>
      </c>
      <c r="E204" s="16">
        <v>300100000</v>
      </c>
      <c r="F204" s="15"/>
      <c r="G204" s="11">
        <v>16821.810000000001</v>
      </c>
      <c r="H204" s="11">
        <v>0</v>
      </c>
      <c r="I204" s="11">
        <v>0</v>
      </c>
      <c r="J204" s="11">
        <v>16821.810000000001</v>
      </c>
      <c r="K204" s="11">
        <v>16821.810000000001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16821.810000000001</v>
      </c>
      <c r="AQ204" s="9">
        <v>0</v>
      </c>
      <c r="AR204" s="9">
        <v>0</v>
      </c>
      <c r="AS204" s="9">
        <v>16821.810000000001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</row>
    <row r="205" spans="1:54" x14ac:dyDescent="0.25">
      <c r="A205" s="3"/>
      <c r="B205" s="19" t="s">
        <v>22</v>
      </c>
      <c r="C205" s="18" t="s">
        <v>7</v>
      </c>
      <c r="D205" s="17" t="s">
        <v>44</v>
      </c>
      <c r="E205" s="16">
        <v>120003007</v>
      </c>
      <c r="F205" s="15"/>
      <c r="G205" s="11">
        <v>-4095.61</v>
      </c>
      <c r="H205" s="11">
        <v>0</v>
      </c>
      <c r="I205" s="11">
        <v>-4095.61</v>
      </c>
      <c r="J205" s="11">
        <v>0</v>
      </c>
      <c r="K205" s="11">
        <v>-4095.61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-4095.61</v>
      </c>
      <c r="AQ205" s="9">
        <v>0</v>
      </c>
      <c r="AR205" s="9">
        <v>-4095.61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x14ac:dyDescent="0.25">
      <c r="A206" s="3"/>
      <c r="B206" s="19" t="s">
        <v>22</v>
      </c>
      <c r="C206" s="18" t="s">
        <v>7</v>
      </c>
      <c r="D206" s="17" t="s">
        <v>44</v>
      </c>
      <c r="E206" s="16">
        <v>120003021</v>
      </c>
      <c r="F206" s="15"/>
      <c r="G206" s="11">
        <v>-426402.67</v>
      </c>
      <c r="H206" s="11">
        <v>0</v>
      </c>
      <c r="I206" s="11">
        <v>-421477.83</v>
      </c>
      <c r="J206" s="11">
        <v>0</v>
      </c>
      <c r="K206" s="11">
        <v>-421477.83</v>
      </c>
      <c r="L206" s="11">
        <v>0</v>
      </c>
      <c r="M206" s="11">
        <v>-4924.84</v>
      </c>
      <c r="N206" s="11">
        <v>0</v>
      </c>
      <c r="O206" s="11">
        <v>-4924.84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-426402.67</v>
      </c>
      <c r="AQ206" s="9">
        <v>0</v>
      </c>
      <c r="AR206" s="9">
        <v>-421477.83</v>
      </c>
      <c r="AS206" s="9">
        <v>0</v>
      </c>
      <c r="AT206" s="9">
        <v>0</v>
      </c>
      <c r="AU206" s="9">
        <v>-4924.84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</row>
    <row r="207" spans="1:54" x14ac:dyDescent="0.25">
      <c r="A207" s="3"/>
      <c r="B207" s="19" t="s">
        <v>22</v>
      </c>
      <c r="C207" s="18" t="s">
        <v>7</v>
      </c>
      <c r="D207" s="17" t="s">
        <v>44</v>
      </c>
      <c r="E207" s="16">
        <v>121003022</v>
      </c>
      <c r="F207" s="15"/>
      <c r="G207" s="11">
        <v>-39659.56</v>
      </c>
      <c r="H207" s="11">
        <v>0</v>
      </c>
      <c r="I207" s="11">
        <v>0</v>
      </c>
      <c r="J207" s="11">
        <v>0</v>
      </c>
      <c r="K207" s="11">
        <v>0</v>
      </c>
      <c r="L207" s="11">
        <v>-39659.56</v>
      </c>
      <c r="M207" s="11">
        <v>0</v>
      </c>
      <c r="N207" s="11">
        <v>0</v>
      </c>
      <c r="O207" s="11">
        <v>-39659.56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-39659.56</v>
      </c>
      <c r="AQ207" s="9">
        <v>0</v>
      </c>
      <c r="AR207" s="9">
        <v>0</v>
      </c>
      <c r="AS207" s="9">
        <v>0</v>
      </c>
      <c r="AT207" s="9">
        <v>-39659.56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</row>
    <row r="208" spans="1:54" x14ac:dyDescent="0.25">
      <c r="A208" s="3"/>
      <c r="B208" s="19" t="s">
        <v>22</v>
      </c>
      <c r="C208" s="18" t="s">
        <v>7</v>
      </c>
      <c r="D208" s="17" t="s">
        <v>44</v>
      </c>
      <c r="E208" s="16">
        <v>121003023</v>
      </c>
      <c r="F208" s="15"/>
      <c r="G208" s="11">
        <v>-173157.77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-173157.77</v>
      </c>
      <c r="N208" s="11">
        <v>0</v>
      </c>
      <c r="O208" s="11">
        <v>-173157.77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-173157.77</v>
      </c>
      <c r="AQ208" s="9">
        <v>0</v>
      </c>
      <c r="AR208" s="9">
        <v>0</v>
      </c>
      <c r="AS208" s="9">
        <v>0</v>
      </c>
      <c r="AT208" s="9">
        <v>0</v>
      </c>
      <c r="AU208" s="9">
        <v>-173157.77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</row>
    <row r="209" spans="1:54" x14ac:dyDescent="0.25">
      <c r="A209" s="3"/>
      <c r="B209" s="19" t="s">
        <v>22</v>
      </c>
      <c r="C209" s="18" t="s">
        <v>7</v>
      </c>
      <c r="D209" s="17" t="s">
        <v>44</v>
      </c>
      <c r="E209" s="16">
        <v>121003024</v>
      </c>
      <c r="F209" s="15"/>
      <c r="G209" s="11">
        <v>-201483.34</v>
      </c>
      <c r="H209" s="11">
        <v>0</v>
      </c>
      <c r="I209" s="11">
        <v>0</v>
      </c>
      <c r="J209" s="11">
        <v>0</v>
      </c>
      <c r="K209" s="11">
        <v>0</v>
      </c>
      <c r="L209" s="11">
        <v>-201483.34</v>
      </c>
      <c r="M209" s="11">
        <v>0</v>
      </c>
      <c r="N209" s="11">
        <v>0</v>
      </c>
      <c r="O209" s="11">
        <v>-201483.34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-201483.34</v>
      </c>
      <c r="AQ209" s="9">
        <v>0</v>
      </c>
      <c r="AR209" s="9">
        <v>0</v>
      </c>
      <c r="AS209" s="9">
        <v>0</v>
      </c>
      <c r="AT209" s="9">
        <v>-201483.34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</row>
    <row r="210" spans="1:54" x14ac:dyDescent="0.25">
      <c r="A210" s="3"/>
      <c r="B210" s="19" t="s">
        <v>22</v>
      </c>
      <c r="C210" s="18" t="s">
        <v>7</v>
      </c>
      <c r="D210" s="17" t="s">
        <v>44</v>
      </c>
      <c r="E210" s="16">
        <v>121003026</v>
      </c>
      <c r="F210" s="15"/>
      <c r="G210" s="11">
        <v>-67604.92</v>
      </c>
      <c r="H210" s="11">
        <v>0</v>
      </c>
      <c r="I210" s="11">
        <v>0</v>
      </c>
      <c r="J210" s="11">
        <v>0</v>
      </c>
      <c r="K210" s="11">
        <v>0</v>
      </c>
      <c r="L210" s="11">
        <v>-67604.92</v>
      </c>
      <c r="M210" s="11">
        <v>0</v>
      </c>
      <c r="N210" s="11">
        <v>0</v>
      </c>
      <c r="O210" s="11">
        <v>-67604.92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-67604.92</v>
      </c>
      <c r="AQ210" s="9">
        <v>0</v>
      </c>
      <c r="AR210" s="9">
        <v>0</v>
      </c>
      <c r="AS210" s="9">
        <v>0</v>
      </c>
      <c r="AT210" s="9">
        <v>-67604.92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</row>
    <row r="211" spans="1:54" x14ac:dyDescent="0.25">
      <c r="A211" s="3"/>
      <c r="B211" s="19" t="s">
        <v>22</v>
      </c>
      <c r="C211" s="18" t="s">
        <v>7</v>
      </c>
      <c r="D211" s="17" t="s">
        <v>44</v>
      </c>
      <c r="E211" s="16">
        <v>121003028</v>
      </c>
      <c r="F211" s="15"/>
      <c r="G211" s="11">
        <v>-5855.53</v>
      </c>
      <c r="H211" s="11">
        <v>0</v>
      </c>
      <c r="I211" s="11">
        <v>0</v>
      </c>
      <c r="J211" s="11">
        <v>0</v>
      </c>
      <c r="K211" s="11">
        <v>0</v>
      </c>
      <c r="L211" s="11">
        <v>-5855.53</v>
      </c>
      <c r="M211" s="11">
        <v>0</v>
      </c>
      <c r="N211" s="11">
        <v>0</v>
      </c>
      <c r="O211" s="11">
        <v>-5855.53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-5855.53</v>
      </c>
      <c r="AQ211" s="9">
        <v>0</v>
      </c>
      <c r="AR211" s="9">
        <v>0</v>
      </c>
      <c r="AS211" s="9">
        <v>0</v>
      </c>
      <c r="AT211" s="9">
        <v>-5855.53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x14ac:dyDescent="0.25">
      <c r="A212" s="3"/>
      <c r="B212" s="19" t="s">
        <v>22</v>
      </c>
      <c r="C212" s="18" t="s">
        <v>7</v>
      </c>
      <c r="D212" s="17" t="s">
        <v>44</v>
      </c>
      <c r="E212" s="16">
        <v>121003032</v>
      </c>
      <c r="F212" s="15"/>
      <c r="G212" s="11">
        <v>-478396.94</v>
      </c>
      <c r="H212" s="11">
        <v>0</v>
      </c>
      <c r="I212" s="11">
        <v>0</v>
      </c>
      <c r="J212" s="11">
        <v>0</v>
      </c>
      <c r="K212" s="11">
        <v>0</v>
      </c>
      <c r="L212" s="11">
        <v>-478396.94</v>
      </c>
      <c r="M212" s="11">
        <v>0</v>
      </c>
      <c r="N212" s="11">
        <v>0</v>
      </c>
      <c r="O212" s="11">
        <v>-478396.94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-478396.94</v>
      </c>
      <c r="AQ212" s="9">
        <v>0</v>
      </c>
      <c r="AR212" s="9">
        <v>0</v>
      </c>
      <c r="AS212" s="9">
        <v>0</v>
      </c>
      <c r="AT212" s="9">
        <v>-478396.94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x14ac:dyDescent="0.25">
      <c r="A213" s="3"/>
      <c r="B213" s="182" t="s">
        <v>5</v>
      </c>
      <c r="C213" s="182"/>
      <c r="D213" s="182"/>
      <c r="E213" s="182"/>
      <c r="F213" s="183"/>
      <c r="G213" s="28">
        <v>33174099.969999999</v>
      </c>
      <c r="H213" s="28">
        <v>2586830</v>
      </c>
      <c r="I213" s="28">
        <v>2661399.5299999998</v>
      </c>
      <c r="J213" s="6">
        <v>2923618.64</v>
      </c>
      <c r="K213" s="14">
        <v>8171848.1699999999</v>
      </c>
      <c r="L213" s="28">
        <v>2880552.26</v>
      </c>
      <c r="M213" s="28">
        <v>2752405</v>
      </c>
      <c r="N213" s="6">
        <v>2657399.52</v>
      </c>
      <c r="O213" s="14">
        <v>8290356.7800000003</v>
      </c>
      <c r="P213" s="28">
        <v>2752405</v>
      </c>
      <c r="Q213" s="28">
        <v>2752405</v>
      </c>
      <c r="R213" s="6">
        <v>2752405</v>
      </c>
      <c r="S213" s="14">
        <v>8257215</v>
      </c>
      <c r="T213" s="28">
        <v>2752405</v>
      </c>
      <c r="U213" s="28">
        <v>2752405</v>
      </c>
      <c r="V213" s="6">
        <v>2949870.02</v>
      </c>
      <c r="W213" s="13">
        <v>8454680.0199999996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33174099.969999999</v>
      </c>
      <c r="AQ213" s="9">
        <v>2586830</v>
      </c>
      <c r="AR213" s="9">
        <v>2661399.5299999998</v>
      </c>
      <c r="AS213" s="9">
        <v>2923618.64</v>
      </c>
      <c r="AT213" s="9">
        <v>2880552.26</v>
      </c>
      <c r="AU213" s="9">
        <v>2752405</v>
      </c>
      <c r="AV213" s="9">
        <v>2657399.52</v>
      </c>
      <c r="AW213" s="9">
        <v>2752405</v>
      </c>
      <c r="AX213" s="9">
        <v>2752405</v>
      </c>
      <c r="AY213" s="9">
        <v>2752405</v>
      </c>
      <c r="AZ213" s="9">
        <v>2752405</v>
      </c>
      <c r="BA213" s="9">
        <v>2752405</v>
      </c>
      <c r="BB213" s="9">
        <v>2949870.02</v>
      </c>
    </row>
    <row r="214" spans="1:54" x14ac:dyDescent="0.25">
      <c r="A214" s="3"/>
      <c r="B214" s="27" t="s">
        <v>22</v>
      </c>
      <c r="C214" s="26" t="s">
        <v>4</v>
      </c>
      <c r="D214" s="25" t="s">
        <v>43</v>
      </c>
      <c r="E214" s="24">
        <v>300100000</v>
      </c>
      <c r="F214" s="23"/>
      <c r="G214" s="22">
        <v>1924219.44</v>
      </c>
      <c r="H214" s="22">
        <v>0</v>
      </c>
      <c r="I214" s="22">
        <v>156900</v>
      </c>
      <c r="J214" s="22">
        <v>310763.64</v>
      </c>
      <c r="K214" s="11">
        <v>467663.64</v>
      </c>
      <c r="L214" s="22">
        <v>135047.26</v>
      </c>
      <c r="M214" s="22">
        <v>156900</v>
      </c>
      <c r="N214" s="22">
        <v>61894.52</v>
      </c>
      <c r="O214" s="11">
        <v>353841.78</v>
      </c>
      <c r="P214" s="22">
        <v>156900</v>
      </c>
      <c r="Q214" s="22">
        <v>156900</v>
      </c>
      <c r="R214" s="22">
        <v>156900</v>
      </c>
      <c r="S214" s="11">
        <v>470700</v>
      </c>
      <c r="T214" s="22">
        <v>156900</v>
      </c>
      <c r="U214" s="22">
        <v>156900</v>
      </c>
      <c r="V214" s="22">
        <v>318214.02</v>
      </c>
      <c r="W214" s="11">
        <v>632014.02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1924219.44</v>
      </c>
      <c r="AQ214" s="9">
        <v>0</v>
      </c>
      <c r="AR214" s="9">
        <v>156900</v>
      </c>
      <c r="AS214" s="9">
        <v>310763.64</v>
      </c>
      <c r="AT214" s="9">
        <v>135047.26</v>
      </c>
      <c r="AU214" s="9">
        <v>156900</v>
      </c>
      <c r="AV214" s="9">
        <v>61894.52</v>
      </c>
      <c r="AW214" s="9">
        <v>156900</v>
      </c>
      <c r="AX214" s="9">
        <v>156900</v>
      </c>
      <c r="AY214" s="9">
        <v>156900</v>
      </c>
      <c r="AZ214" s="9">
        <v>156900</v>
      </c>
      <c r="BA214" s="9">
        <v>156900</v>
      </c>
      <c r="BB214" s="9">
        <v>318214.02</v>
      </c>
    </row>
    <row r="215" spans="1:54" x14ac:dyDescent="0.25">
      <c r="A215" s="3"/>
      <c r="B215" s="19" t="s">
        <v>22</v>
      </c>
      <c r="C215" s="18" t="s">
        <v>4</v>
      </c>
      <c r="D215" s="17" t="s">
        <v>42</v>
      </c>
      <c r="E215" s="16">
        <v>122003008</v>
      </c>
      <c r="F215" s="15"/>
      <c r="G215" s="11">
        <v>108300</v>
      </c>
      <c r="H215" s="11">
        <v>0</v>
      </c>
      <c r="I215" s="11">
        <v>0</v>
      </c>
      <c r="J215" s="11">
        <v>26025</v>
      </c>
      <c r="K215" s="11">
        <v>26025</v>
      </c>
      <c r="L215" s="11">
        <v>8675</v>
      </c>
      <c r="M215" s="11">
        <v>8675</v>
      </c>
      <c r="N215" s="11">
        <v>8675</v>
      </c>
      <c r="O215" s="11">
        <v>26025</v>
      </c>
      <c r="P215" s="11">
        <v>8675</v>
      </c>
      <c r="Q215" s="11">
        <v>8675</v>
      </c>
      <c r="R215" s="11">
        <v>8675</v>
      </c>
      <c r="S215" s="11">
        <v>26025</v>
      </c>
      <c r="T215" s="11">
        <v>8675</v>
      </c>
      <c r="U215" s="11">
        <v>8675</v>
      </c>
      <c r="V215" s="11">
        <v>12875</v>
      </c>
      <c r="W215" s="11">
        <v>30225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108300</v>
      </c>
      <c r="AQ215" s="9">
        <v>0</v>
      </c>
      <c r="AR215" s="9">
        <v>0</v>
      </c>
      <c r="AS215" s="9">
        <v>26025</v>
      </c>
      <c r="AT215" s="9">
        <v>8675</v>
      </c>
      <c r="AU215" s="9">
        <v>8675</v>
      </c>
      <c r="AV215" s="9">
        <v>8675</v>
      </c>
      <c r="AW215" s="9">
        <v>8675</v>
      </c>
      <c r="AX215" s="9">
        <v>8675</v>
      </c>
      <c r="AY215" s="9">
        <v>8675</v>
      </c>
      <c r="AZ215" s="9">
        <v>8675</v>
      </c>
      <c r="BA215" s="9">
        <v>8675</v>
      </c>
      <c r="BB215" s="9">
        <v>12875</v>
      </c>
    </row>
    <row r="216" spans="1:54" x14ac:dyDescent="0.25">
      <c r="A216" s="3"/>
      <c r="B216" s="19" t="s">
        <v>22</v>
      </c>
      <c r="C216" s="18" t="s">
        <v>4</v>
      </c>
      <c r="D216" s="17" t="s">
        <v>41</v>
      </c>
      <c r="E216" s="16">
        <v>400100004</v>
      </c>
      <c r="F216" s="15"/>
      <c r="G216" s="11">
        <v>31073911</v>
      </c>
      <c r="H216" s="11">
        <v>2586830</v>
      </c>
      <c r="I216" s="11">
        <v>2586830</v>
      </c>
      <c r="J216" s="11">
        <v>2586830</v>
      </c>
      <c r="K216" s="11">
        <v>7760490</v>
      </c>
      <c r="L216" s="11">
        <v>2586830</v>
      </c>
      <c r="M216" s="11">
        <v>2586830</v>
      </c>
      <c r="N216" s="11">
        <v>2586830</v>
      </c>
      <c r="O216" s="11">
        <v>7760490</v>
      </c>
      <c r="P216" s="11">
        <v>2586830</v>
      </c>
      <c r="Q216" s="11">
        <v>2586830</v>
      </c>
      <c r="R216" s="11">
        <v>2586830</v>
      </c>
      <c r="S216" s="11">
        <v>7760490</v>
      </c>
      <c r="T216" s="11">
        <v>2586830</v>
      </c>
      <c r="U216" s="11">
        <v>2586830</v>
      </c>
      <c r="V216" s="11">
        <v>2618781</v>
      </c>
      <c r="W216" s="11">
        <v>7792441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31073911</v>
      </c>
      <c r="AQ216" s="9">
        <v>2586830</v>
      </c>
      <c r="AR216" s="9">
        <v>2586830</v>
      </c>
      <c r="AS216" s="9">
        <v>2586830</v>
      </c>
      <c r="AT216" s="9">
        <v>2586830</v>
      </c>
      <c r="AU216" s="9">
        <v>2586830</v>
      </c>
      <c r="AV216" s="9">
        <v>2586830</v>
      </c>
      <c r="AW216" s="9">
        <v>2586830</v>
      </c>
      <c r="AX216" s="9">
        <v>2586830</v>
      </c>
      <c r="AY216" s="9">
        <v>2586830</v>
      </c>
      <c r="AZ216" s="9">
        <v>2586830</v>
      </c>
      <c r="BA216" s="9">
        <v>2586830</v>
      </c>
      <c r="BB216" s="9">
        <v>2618781</v>
      </c>
    </row>
    <row r="217" spans="1:54" x14ac:dyDescent="0.25">
      <c r="A217" s="3"/>
      <c r="B217" s="19" t="s">
        <v>22</v>
      </c>
      <c r="C217" s="18" t="s">
        <v>4</v>
      </c>
      <c r="D217" s="17" t="s">
        <v>40</v>
      </c>
      <c r="E217" s="16">
        <v>122004005</v>
      </c>
      <c r="F217" s="15"/>
      <c r="G217" s="11">
        <v>150000</v>
      </c>
      <c r="H217" s="11">
        <v>0</v>
      </c>
      <c r="I217" s="11">
        <v>0</v>
      </c>
      <c r="J217" s="11">
        <v>0</v>
      </c>
      <c r="K217" s="11">
        <v>0</v>
      </c>
      <c r="L217" s="11">
        <v>150000</v>
      </c>
      <c r="M217" s="11">
        <v>0</v>
      </c>
      <c r="N217" s="11">
        <v>0</v>
      </c>
      <c r="O217" s="11">
        <v>150000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150000</v>
      </c>
      <c r="AQ217" s="9">
        <v>0</v>
      </c>
      <c r="AR217" s="9">
        <v>0</v>
      </c>
      <c r="AS217" s="9">
        <v>0</v>
      </c>
      <c r="AT217" s="9">
        <v>150000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</row>
    <row r="218" spans="1:54" x14ac:dyDescent="0.25">
      <c r="A218" s="3"/>
      <c r="B218" s="19" t="s">
        <v>22</v>
      </c>
      <c r="C218" s="18" t="s">
        <v>4</v>
      </c>
      <c r="D218" s="17" t="s">
        <v>39</v>
      </c>
      <c r="E218" s="16">
        <v>400100004</v>
      </c>
      <c r="F218" s="15"/>
      <c r="G218" s="11">
        <v>-82330.47</v>
      </c>
      <c r="H218" s="11">
        <v>0</v>
      </c>
      <c r="I218" s="11">
        <v>-82330.47</v>
      </c>
      <c r="J218" s="11">
        <v>0</v>
      </c>
      <c r="K218" s="11">
        <v>-82330.47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-82330.47</v>
      </c>
      <c r="AQ218" s="9">
        <v>0</v>
      </c>
      <c r="AR218" s="9">
        <v>-82330.47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</row>
    <row r="219" spans="1:54" x14ac:dyDescent="0.25">
      <c r="A219" s="3"/>
      <c r="B219" s="182" t="s">
        <v>38</v>
      </c>
      <c r="C219" s="182"/>
      <c r="D219" s="182"/>
      <c r="E219" s="182"/>
      <c r="F219" s="183"/>
      <c r="G219" s="28">
        <v>6028100</v>
      </c>
      <c r="H219" s="28">
        <v>0</v>
      </c>
      <c r="I219" s="28">
        <v>90575</v>
      </c>
      <c r="J219" s="6">
        <v>90575</v>
      </c>
      <c r="K219" s="14">
        <v>181150</v>
      </c>
      <c r="L219" s="28">
        <v>90575</v>
      </c>
      <c r="M219" s="28">
        <v>90575</v>
      </c>
      <c r="N219" s="6">
        <v>103375</v>
      </c>
      <c r="O219" s="14">
        <v>284525</v>
      </c>
      <c r="P219" s="28">
        <v>103375</v>
      </c>
      <c r="Q219" s="28">
        <v>103375</v>
      </c>
      <c r="R219" s="6">
        <v>4967375</v>
      </c>
      <c r="S219" s="14">
        <v>5174125</v>
      </c>
      <c r="T219" s="28">
        <v>103375</v>
      </c>
      <c r="U219" s="28">
        <v>103775</v>
      </c>
      <c r="V219" s="6">
        <v>181150</v>
      </c>
      <c r="W219" s="13">
        <v>388300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6028100</v>
      </c>
      <c r="AQ219" s="9">
        <v>0</v>
      </c>
      <c r="AR219" s="9">
        <v>90575</v>
      </c>
      <c r="AS219" s="9">
        <v>90575</v>
      </c>
      <c r="AT219" s="9">
        <v>90575</v>
      </c>
      <c r="AU219" s="9">
        <v>90575</v>
      </c>
      <c r="AV219" s="9">
        <v>103375</v>
      </c>
      <c r="AW219" s="9">
        <v>103375</v>
      </c>
      <c r="AX219" s="9">
        <v>103375</v>
      </c>
      <c r="AY219" s="9">
        <v>4967375</v>
      </c>
      <c r="AZ219" s="9">
        <v>103375</v>
      </c>
      <c r="BA219" s="9">
        <v>103775</v>
      </c>
      <c r="BB219" s="9">
        <v>181150</v>
      </c>
    </row>
    <row r="220" spans="1:54" x14ac:dyDescent="0.25">
      <c r="A220" s="3"/>
      <c r="B220" s="19" t="s">
        <v>22</v>
      </c>
      <c r="C220" s="18" t="s">
        <v>34</v>
      </c>
      <c r="D220" s="17" t="s">
        <v>37</v>
      </c>
      <c r="E220" s="16">
        <v>121002001</v>
      </c>
      <c r="F220" s="15"/>
      <c r="G220" s="11">
        <v>18304</v>
      </c>
      <c r="H220" s="11">
        <v>0</v>
      </c>
      <c r="I220" s="11">
        <v>0</v>
      </c>
      <c r="J220" s="11">
        <v>18304</v>
      </c>
      <c r="K220" s="11">
        <v>18304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18304</v>
      </c>
      <c r="AQ220" s="9">
        <v>0</v>
      </c>
      <c r="AR220" s="9">
        <v>0</v>
      </c>
      <c r="AS220" s="9">
        <v>18304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x14ac:dyDescent="0.25">
      <c r="A221" s="3"/>
      <c r="B221" s="19" t="s">
        <v>22</v>
      </c>
      <c r="C221" s="18" t="s">
        <v>34</v>
      </c>
      <c r="D221" s="17" t="s">
        <v>37</v>
      </c>
      <c r="E221" s="16">
        <v>121003008</v>
      </c>
      <c r="F221" s="15"/>
      <c r="G221" s="11">
        <v>5304</v>
      </c>
      <c r="H221" s="11">
        <v>0</v>
      </c>
      <c r="I221" s="11">
        <v>0</v>
      </c>
      <c r="J221" s="11">
        <v>5304</v>
      </c>
      <c r="K221" s="11">
        <v>5304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5304</v>
      </c>
      <c r="AQ221" s="9">
        <v>0</v>
      </c>
      <c r="AR221" s="9">
        <v>0</v>
      </c>
      <c r="AS221" s="9">
        <v>5304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x14ac:dyDescent="0.25">
      <c r="A222" s="3"/>
      <c r="B222" s="19" t="s">
        <v>22</v>
      </c>
      <c r="C222" s="18" t="s">
        <v>34</v>
      </c>
      <c r="D222" s="17" t="s">
        <v>36</v>
      </c>
      <c r="E222" s="16">
        <v>122002032</v>
      </c>
      <c r="F222" s="15"/>
      <c r="G222" s="11">
        <v>976600</v>
      </c>
      <c r="H222" s="11">
        <v>0</v>
      </c>
      <c r="I222" s="11">
        <v>74950</v>
      </c>
      <c r="J222" s="11">
        <v>74950</v>
      </c>
      <c r="K222" s="11">
        <v>149900</v>
      </c>
      <c r="L222" s="11">
        <v>74950</v>
      </c>
      <c r="M222" s="11">
        <v>74950</v>
      </c>
      <c r="N222" s="11">
        <v>87750</v>
      </c>
      <c r="O222" s="11">
        <v>237650</v>
      </c>
      <c r="P222" s="11">
        <v>87750</v>
      </c>
      <c r="Q222" s="11">
        <v>87750</v>
      </c>
      <c r="R222" s="11">
        <v>87750</v>
      </c>
      <c r="S222" s="11">
        <v>263250</v>
      </c>
      <c r="T222" s="11">
        <v>87750</v>
      </c>
      <c r="U222" s="11">
        <v>88150</v>
      </c>
      <c r="V222" s="11">
        <v>149900</v>
      </c>
      <c r="W222" s="11">
        <v>325800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976600</v>
      </c>
      <c r="AQ222" s="9">
        <v>0</v>
      </c>
      <c r="AR222" s="9">
        <v>74950</v>
      </c>
      <c r="AS222" s="9">
        <v>74950</v>
      </c>
      <c r="AT222" s="9">
        <v>74950</v>
      </c>
      <c r="AU222" s="9">
        <v>74950</v>
      </c>
      <c r="AV222" s="9">
        <v>87750</v>
      </c>
      <c r="AW222" s="9">
        <v>87750</v>
      </c>
      <c r="AX222" s="9">
        <v>87750</v>
      </c>
      <c r="AY222" s="9">
        <v>87750</v>
      </c>
      <c r="AZ222" s="9">
        <v>87750</v>
      </c>
      <c r="BA222" s="9">
        <v>88150</v>
      </c>
      <c r="BB222" s="9">
        <v>149900</v>
      </c>
    </row>
    <row r="223" spans="1:54" x14ac:dyDescent="0.25">
      <c r="A223" s="3"/>
      <c r="B223" s="19" t="s">
        <v>22</v>
      </c>
      <c r="C223" s="18" t="s">
        <v>34</v>
      </c>
      <c r="D223" s="17" t="s">
        <v>36</v>
      </c>
      <c r="E223" s="16">
        <v>122002412</v>
      </c>
      <c r="F223" s="15"/>
      <c r="G223" s="11">
        <v>4864000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4864000</v>
      </c>
      <c r="S223" s="11">
        <v>4864000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4864000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4864000</v>
      </c>
      <c r="AZ223" s="9">
        <v>0</v>
      </c>
      <c r="BA223" s="9">
        <v>0</v>
      </c>
      <c r="BB223" s="9">
        <v>0</v>
      </c>
    </row>
    <row r="224" spans="1:54" x14ac:dyDescent="0.25">
      <c r="A224" s="3"/>
      <c r="B224" s="19" t="s">
        <v>22</v>
      </c>
      <c r="C224" s="18" t="s">
        <v>34</v>
      </c>
      <c r="D224" s="17" t="s">
        <v>35</v>
      </c>
      <c r="E224" s="16">
        <v>122003034</v>
      </c>
      <c r="F224" s="15"/>
      <c r="G224" s="11">
        <v>187500</v>
      </c>
      <c r="H224" s="11">
        <v>0</v>
      </c>
      <c r="I224" s="11">
        <v>15625</v>
      </c>
      <c r="J224" s="11">
        <v>15625</v>
      </c>
      <c r="K224" s="11">
        <v>31250</v>
      </c>
      <c r="L224" s="11">
        <v>15625</v>
      </c>
      <c r="M224" s="11">
        <v>15625</v>
      </c>
      <c r="N224" s="11">
        <v>15625</v>
      </c>
      <c r="O224" s="11">
        <v>46875</v>
      </c>
      <c r="P224" s="11">
        <v>15625</v>
      </c>
      <c r="Q224" s="11">
        <v>15625</v>
      </c>
      <c r="R224" s="11">
        <v>15625</v>
      </c>
      <c r="S224" s="11">
        <v>46875</v>
      </c>
      <c r="T224" s="11">
        <v>15625</v>
      </c>
      <c r="U224" s="11">
        <v>15625</v>
      </c>
      <c r="V224" s="11">
        <v>31250</v>
      </c>
      <c r="W224" s="11">
        <v>62500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187500</v>
      </c>
      <c r="AQ224" s="9">
        <v>0</v>
      </c>
      <c r="AR224" s="9">
        <v>15625</v>
      </c>
      <c r="AS224" s="9">
        <v>15625</v>
      </c>
      <c r="AT224" s="9">
        <v>15625</v>
      </c>
      <c r="AU224" s="9">
        <v>15625</v>
      </c>
      <c r="AV224" s="9">
        <v>15625</v>
      </c>
      <c r="AW224" s="9">
        <v>15625</v>
      </c>
      <c r="AX224" s="9">
        <v>15625</v>
      </c>
      <c r="AY224" s="9">
        <v>15625</v>
      </c>
      <c r="AZ224" s="9">
        <v>15625</v>
      </c>
      <c r="BA224" s="9">
        <v>15625</v>
      </c>
      <c r="BB224" s="9">
        <v>31250</v>
      </c>
    </row>
    <row r="225" spans="1:54" x14ac:dyDescent="0.25">
      <c r="A225" s="3"/>
      <c r="B225" s="19" t="s">
        <v>22</v>
      </c>
      <c r="C225" s="18" t="s">
        <v>34</v>
      </c>
      <c r="D225" s="17" t="s">
        <v>33</v>
      </c>
      <c r="E225" s="16">
        <v>121002001</v>
      </c>
      <c r="F225" s="15"/>
      <c r="G225" s="11">
        <v>-18304</v>
      </c>
      <c r="H225" s="11">
        <v>0</v>
      </c>
      <c r="I225" s="11">
        <v>0</v>
      </c>
      <c r="J225" s="11">
        <v>-18304</v>
      </c>
      <c r="K225" s="11">
        <v>-18304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-18304</v>
      </c>
      <c r="AQ225" s="9">
        <v>0</v>
      </c>
      <c r="AR225" s="9">
        <v>0</v>
      </c>
      <c r="AS225" s="9">
        <v>-18304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</row>
    <row r="226" spans="1:54" x14ac:dyDescent="0.25">
      <c r="A226" s="3"/>
      <c r="B226" s="19" t="s">
        <v>22</v>
      </c>
      <c r="C226" s="18" t="s">
        <v>34</v>
      </c>
      <c r="D226" s="17" t="s">
        <v>33</v>
      </c>
      <c r="E226" s="16">
        <v>121003008</v>
      </c>
      <c r="F226" s="15"/>
      <c r="G226" s="11">
        <v>-5304</v>
      </c>
      <c r="H226" s="11">
        <v>0</v>
      </c>
      <c r="I226" s="11">
        <v>0</v>
      </c>
      <c r="J226" s="11">
        <v>-5304</v>
      </c>
      <c r="K226" s="11">
        <v>-5304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-5304</v>
      </c>
      <c r="AQ226" s="9">
        <v>0</v>
      </c>
      <c r="AR226" s="9">
        <v>0</v>
      </c>
      <c r="AS226" s="9">
        <v>-5304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</row>
    <row r="227" spans="1:54" x14ac:dyDescent="0.25">
      <c r="A227" s="3"/>
      <c r="B227" s="182" t="s">
        <v>32</v>
      </c>
      <c r="C227" s="182"/>
      <c r="D227" s="182"/>
      <c r="E227" s="182"/>
      <c r="F227" s="183"/>
      <c r="G227" s="28">
        <v>0</v>
      </c>
      <c r="H227" s="28">
        <v>0</v>
      </c>
      <c r="I227" s="28">
        <v>0</v>
      </c>
      <c r="J227" s="6">
        <v>0</v>
      </c>
      <c r="K227" s="14">
        <v>0</v>
      </c>
      <c r="L227" s="28">
        <v>0</v>
      </c>
      <c r="M227" s="28">
        <v>0</v>
      </c>
      <c r="N227" s="6">
        <v>0</v>
      </c>
      <c r="O227" s="14">
        <v>0</v>
      </c>
      <c r="P227" s="28">
        <v>0</v>
      </c>
      <c r="Q227" s="28">
        <v>0</v>
      </c>
      <c r="R227" s="6">
        <v>0</v>
      </c>
      <c r="S227" s="14">
        <v>0</v>
      </c>
      <c r="T227" s="28">
        <v>0</v>
      </c>
      <c r="U227" s="28">
        <v>0</v>
      </c>
      <c r="V227" s="6">
        <v>0</v>
      </c>
      <c r="W227" s="13">
        <v>0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x14ac:dyDescent="0.25">
      <c r="A228" s="3"/>
      <c r="B228" s="27" t="s">
        <v>22</v>
      </c>
      <c r="C228" s="26" t="s">
        <v>30</v>
      </c>
      <c r="D228" s="25" t="s">
        <v>31</v>
      </c>
      <c r="E228" s="24">
        <v>122003048</v>
      </c>
      <c r="F228" s="23"/>
      <c r="G228" s="22">
        <v>5144.59</v>
      </c>
      <c r="H228" s="22">
        <v>0</v>
      </c>
      <c r="I228" s="22">
        <v>0</v>
      </c>
      <c r="J228" s="22">
        <v>0</v>
      </c>
      <c r="K228" s="11">
        <v>0</v>
      </c>
      <c r="L228" s="22">
        <v>0</v>
      </c>
      <c r="M228" s="22">
        <v>5144.59</v>
      </c>
      <c r="N228" s="22">
        <v>0</v>
      </c>
      <c r="O228" s="11">
        <v>5144.59</v>
      </c>
      <c r="P228" s="22">
        <v>0</v>
      </c>
      <c r="Q228" s="22">
        <v>0</v>
      </c>
      <c r="R228" s="22">
        <v>0</v>
      </c>
      <c r="S228" s="11">
        <v>0</v>
      </c>
      <c r="T228" s="22">
        <v>0</v>
      </c>
      <c r="U228" s="22">
        <v>0</v>
      </c>
      <c r="V228" s="22">
        <v>0</v>
      </c>
      <c r="W228" s="11">
        <v>0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5144.59</v>
      </c>
      <c r="AQ228" s="9">
        <v>0</v>
      </c>
      <c r="AR228" s="9">
        <v>0</v>
      </c>
      <c r="AS228" s="9">
        <v>0</v>
      </c>
      <c r="AT228" s="9">
        <v>0</v>
      </c>
      <c r="AU228" s="9">
        <v>5144.59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</row>
    <row r="229" spans="1:54" x14ac:dyDescent="0.25">
      <c r="A229" s="3"/>
      <c r="B229" s="19" t="s">
        <v>22</v>
      </c>
      <c r="C229" s="18" t="s">
        <v>30</v>
      </c>
      <c r="D229" s="17" t="s">
        <v>29</v>
      </c>
      <c r="E229" s="16">
        <v>122003048</v>
      </c>
      <c r="F229" s="15"/>
      <c r="G229" s="11">
        <v>-5144.59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-5144.59</v>
      </c>
      <c r="N229" s="11">
        <v>0</v>
      </c>
      <c r="O229" s="11">
        <v>-5144.59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-5144.59</v>
      </c>
      <c r="AQ229" s="9">
        <v>0</v>
      </c>
      <c r="AR229" s="9">
        <v>0</v>
      </c>
      <c r="AS229" s="9">
        <v>0</v>
      </c>
      <c r="AT229" s="9">
        <v>0</v>
      </c>
      <c r="AU229" s="9">
        <v>-5144.59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</row>
    <row r="230" spans="1:54" x14ac:dyDescent="0.25">
      <c r="A230" s="3"/>
      <c r="B230" s="182" t="s">
        <v>28</v>
      </c>
      <c r="C230" s="182"/>
      <c r="D230" s="182"/>
      <c r="E230" s="182"/>
      <c r="F230" s="183"/>
      <c r="G230" s="28">
        <v>22142280</v>
      </c>
      <c r="H230" s="28">
        <v>2110000</v>
      </c>
      <c r="I230" s="28">
        <v>731900</v>
      </c>
      <c r="J230" s="6">
        <v>4295342</v>
      </c>
      <c r="K230" s="14">
        <v>7137242</v>
      </c>
      <c r="L230" s="28">
        <v>2186130</v>
      </c>
      <c r="M230" s="28">
        <v>3827367.83</v>
      </c>
      <c r="N230" s="6">
        <v>495670</v>
      </c>
      <c r="O230" s="14">
        <v>6509167.8300000001</v>
      </c>
      <c r="P230" s="28">
        <v>2050000</v>
      </c>
      <c r="Q230" s="28">
        <v>780000</v>
      </c>
      <c r="R230" s="6">
        <v>1908870</v>
      </c>
      <c r="S230" s="14">
        <v>4738870</v>
      </c>
      <c r="T230" s="28">
        <v>1900000</v>
      </c>
      <c r="U230" s="28">
        <v>300700</v>
      </c>
      <c r="V230" s="6">
        <v>1556300.17</v>
      </c>
      <c r="W230" s="13">
        <v>3757000.17</v>
      </c>
      <c r="X230" s="11">
        <v>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22142280</v>
      </c>
      <c r="AQ230" s="9">
        <v>2110000</v>
      </c>
      <c r="AR230" s="9">
        <v>731900</v>
      </c>
      <c r="AS230" s="9">
        <v>4295342</v>
      </c>
      <c r="AT230" s="9">
        <v>2186130</v>
      </c>
      <c r="AU230" s="9">
        <v>3827367.83</v>
      </c>
      <c r="AV230" s="9">
        <v>495670</v>
      </c>
      <c r="AW230" s="9">
        <v>2050000</v>
      </c>
      <c r="AX230" s="9">
        <v>780000</v>
      </c>
      <c r="AY230" s="9">
        <v>1908870</v>
      </c>
      <c r="AZ230" s="9">
        <v>1900000</v>
      </c>
      <c r="BA230" s="9">
        <v>300700</v>
      </c>
      <c r="BB230" s="9">
        <v>1556300.17</v>
      </c>
    </row>
    <row r="231" spans="1:54" x14ac:dyDescent="0.25">
      <c r="A231" s="3"/>
      <c r="B231" s="19" t="s">
        <v>22</v>
      </c>
      <c r="C231" s="18" t="s">
        <v>24</v>
      </c>
      <c r="D231" s="17" t="s">
        <v>27</v>
      </c>
      <c r="E231" s="16">
        <v>300100000</v>
      </c>
      <c r="F231" s="15"/>
      <c r="G231" s="11">
        <v>1427.83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1427.83</v>
      </c>
      <c r="N231" s="11">
        <v>0</v>
      </c>
      <c r="O231" s="11">
        <v>1427.83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1427.83</v>
      </c>
      <c r="AQ231" s="9">
        <v>0</v>
      </c>
      <c r="AR231" s="9">
        <v>0</v>
      </c>
      <c r="AS231" s="9">
        <v>0</v>
      </c>
      <c r="AT231" s="9">
        <v>0</v>
      </c>
      <c r="AU231" s="9">
        <v>1427.83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</row>
    <row r="232" spans="1:54" x14ac:dyDescent="0.25">
      <c r="A232" s="3"/>
      <c r="B232" s="19" t="s">
        <v>22</v>
      </c>
      <c r="C232" s="18" t="s">
        <v>24</v>
      </c>
      <c r="D232" s="17" t="s">
        <v>26</v>
      </c>
      <c r="E232" s="16">
        <v>300100000</v>
      </c>
      <c r="F232" s="15"/>
      <c r="G232" s="11">
        <v>14639372.17</v>
      </c>
      <c r="H232" s="11">
        <v>2110000</v>
      </c>
      <c r="I232" s="11">
        <v>731900</v>
      </c>
      <c r="J232" s="11">
        <v>217472</v>
      </c>
      <c r="K232" s="11">
        <v>3059372</v>
      </c>
      <c r="L232" s="11">
        <v>2186130</v>
      </c>
      <c r="M232" s="11">
        <v>421050</v>
      </c>
      <c r="N232" s="11">
        <v>491200</v>
      </c>
      <c r="O232" s="11">
        <v>3098380</v>
      </c>
      <c r="P232" s="11">
        <v>2050000</v>
      </c>
      <c r="Q232" s="11">
        <v>780000</v>
      </c>
      <c r="R232" s="11">
        <v>1900000</v>
      </c>
      <c r="S232" s="11">
        <v>4730000</v>
      </c>
      <c r="T232" s="11">
        <v>1900000</v>
      </c>
      <c r="U232" s="11">
        <v>300700</v>
      </c>
      <c r="V232" s="11">
        <v>1550920.17</v>
      </c>
      <c r="W232" s="11">
        <v>3751620.17</v>
      </c>
      <c r="X232" s="11">
        <v>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14639372.17</v>
      </c>
      <c r="AQ232" s="9">
        <v>2110000</v>
      </c>
      <c r="AR232" s="9">
        <v>731900</v>
      </c>
      <c r="AS232" s="9">
        <v>217472</v>
      </c>
      <c r="AT232" s="9">
        <v>2186130</v>
      </c>
      <c r="AU232" s="9">
        <v>421050</v>
      </c>
      <c r="AV232" s="9">
        <v>491200</v>
      </c>
      <c r="AW232" s="9">
        <v>2050000</v>
      </c>
      <c r="AX232" s="9">
        <v>780000</v>
      </c>
      <c r="AY232" s="9">
        <v>1900000</v>
      </c>
      <c r="AZ232" s="9">
        <v>1900000</v>
      </c>
      <c r="BA232" s="9">
        <v>300700</v>
      </c>
      <c r="BB232" s="9">
        <v>1550920.17</v>
      </c>
    </row>
    <row r="233" spans="1:54" x14ac:dyDescent="0.25">
      <c r="A233" s="3"/>
      <c r="B233" s="19" t="s">
        <v>22</v>
      </c>
      <c r="C233" s="18" t="s">
        <v>24</v>
      </c>
      <c r="D233" s="17" t="s">
        <v>25</v>
      </c>
      <c r="E233" s="16">
        <v>300100000</v>
      </c>
      <c r="F233" s="15"/>
      <c r="G233" s="11">
        <v>26900</v>
      </c>
      <c r="H233" s="11">
        <v>0</v>
      </c>
      <c r="I233" s="11">
        <v>0</v>
      </c>
      <c r="J233" s="11">
        <v>8180</v>
      </c>
      <c r="K233" s="11">
        <v>8180</v>
      </c>
      <c r="L233" s="11">
        <v>0</v>
      </c>
      <c r="M233" s="11">
        <v>0</v>
      </c>
      <c r="N233" s="11">
        <v>4470</v>
      </c>
      <c r="O233" s="11">
        <v>4470</v>
      </c>
      <c r="P233" s="11">
        <v>0</v>
      </c>
      <c r="Q233" s="11">
        <v>0</v>
      </c>
      <c r="R233" s="11">
        <v>8870</v>
      </c>
      <c r="S233" s="11">
        <v>8870</v>
      </c>
      <c r="T233" s="11">
        <v>0</v>
      </c>
      <c r="U233" s="11">
        <v>0</v>
      </c>
      <c r="V233" s="11">
        <v>5380</v>
      </c>
      <c r="W233" s="11">
        <v>5380</v>
      </c>
      <c r="X233" s="11">
        <v>0</v>
      </c>
      <c r="Y233" s="12"/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26900</v>
      </c>
      <c r="AQ233" s="9">
        <v>0</v>
      </c>
      <c r="AR233" s="9">
        <v>0</v>
      </c>
      <c r="AS233" s="9">
        <v>8180</v>
      </c>
      <c r="AT233" s="9">
        <v>0</v>
      </c>
      <c r="AU233" s="9">
        <v>0</v>
      </c>
      <c r="AV233" s="9">
        <v>4470</v>
      </c>
      <c r="AW233" s="9">
        <v>0</v>
      </c>
      <c r="AX233" s="9">
        <v>0</v>
      </c>
      <c r="AY233" s="9">
        <v>8870</v>
      </c>
      <c r="AZ233" s="9">
        <v>0</v>
      </c>
      <c r="BA233" s="9">
        <v>0</v>
      </c>
      <c r="BB233" s="9">
        <v>5380</v>
      </c>
    </row>
    <row r="234" spans="1:54" x14ac:dyDescent="0.25">
      <c r="A234" s="3"/>
      <c r="B234" s="19" t="s">
        <v>22</v>
      </c>
      <c r="C234" s="18" t="s">
        <v>24</v>
      </c>
      <c r="D234" s="17" t="s">
        <v>23</v>
      </c>
      <c r="E234" s="16">
        <v>300100000</v>
      </c>
      <c r="F234" s="15"/>
      <c r="G234" s="11">
        <v>7474580</v>
      </c>
      <c r="H234" s="11">
        <v>0</v>
      </c>
      <c r="I234" s="11">
        <v>0</v>
      </c>
      <c r="J234" s="11">
        <v>4069690</v>
      </c>
      <c r="K234" s="11">
        <v>4069690</v>
      </c>
      <c r="L234" s="11">
        <v>0</v>
      </c>
      <c r="M234" s="11">
        <v>3404890</v>
      </c>
      <c r="N234" s="11">
        <v>0</v>
      </c>
      <c r="O234" s="11">
        <v>3404890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7474580</v>
      </c>
      <c r="AQ234" s="9">
        <v>0</v>
      </c>
      <c r="AR234" s="9">
        <v>0</v>
      </c>
      <c r="AS234" s="9">
        <v>4069690</v>
      </c>
      <c r="AT234" s="9">
        <v>0</v>
      </c>
      <c r="AU234" s="9">
        <v>3404890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</row>
    <row r="235" spans="1:54" ht="23.4" customHeight="1" x14ac:dyDescent="0.25">
      <c r="A235" s="3"/>
      <c r="B235" s="182" t="s">
        <v>21</v>
      </c>
      <c r="C235" s="182"/>
      <c r="D235" s="182"/>
      <c r="E235" s="182"/>
      <c r="F235" s="183"/>
      <c r="G235" s="28">
        <v>95348350</v>
      </c>
      <c r="H235" s="28">
        <v>-10850</v>
      </c>
      <c r="I235" s="28">
        <v>0</v>
      </c>
      <c r="J235" s="6">
        <v>844700</v>
      </c>
      <c r="K235" s="14">
        <v>833850</v>
      </c>
      <c r="L235" s="28">
        <v>1322500</v>
      </c>
      <c r="M235" s="28">
        <v>0</v>
      </c>
      <c r="N235" s="6">
        <v>0</v>
      </c>
      <c r="O235" s="14">
        <v>1322500</v>
      </c>
      <c r="P235" s="28">
        <v>0</v>
      </c>
      <c r="Q235" s="28">
        <v>0</v>
      </c>
      <c r="R235" s="6">
        <v>0</v>
      </c>
      <c r="S235" s="14">
        <v>0</v>
      </c>
      <c r="T235" s="28">
        <v>0</v>
      </c>
      <c r="U235" s="28">
        <v>0</v>
      </c>
      <c r="V235" s="6">
        <v>93192000</v>
      </c>
      <c r="W235" s="13">
        <v>93192000</v>
      </c>
      <c r="X235" s="11">
        <v>95348350</v>
      </c>
      <c r="Y235" s="12"/>
      <c r="Z235" s="11">
        <v>-10850</v>
      </c>
      <c r="AA235" s="11">
        <v>0</v>
      </c>
      <c r="AB235" s="11">
        <v>844700</v>
      </c>
      <c r="AC235" s="11">
        <v>833850</v>
      </c>
      <c r="AD235" s="11">
        <v>1322500</v>
      </c>
      <c r="AE235" s="11">
        <v>0</v>
      </c>
      <c r="AF235" s="11">
        <v>0</v>
      </c>
      <c r="AG235" s="11">
        <v>1322500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93192000</v>
      </c>
      <c r="AO235" s="10">
        <v>93192000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</row>
    <row r="236" spans="1:54" ht="27" customHeight="1" x14ac:dyDescent="0.25">
      <c r="A236" s="3"/>
      <c r="B236" s="27" t="s">
        <v>2</v>
      </c>
      <c r="C236" s="26" t="s">
        <v>17</v>
      </c>
      <c r="D236" s="25" t="s">
        <v>20</v>
      </c>
      <c r="E236" s="24">
        <v>202809000</v>
      </c>
      <c r="F236" s="23"/>
      <c r="G236" s="22">
        <v>2027200</v>
      </c>
      <c r="H236" s="22">
        <v>0</v>
      </c>
      <c r="I236" s="22">
        <v>0</v>
      </c>
      <c r="J236" s="22">
        <v>844700</v>
      </c>
      <c r="K236" s="11">
        <v>844700</v>
      </c>
      <c r="L236" s="22">
        <v>1182500</v>
      </c>
      <c r="M236" s="22">
        <v>0</v>
      </c>
      <c r="N236" s="22">
        <v>0</v>
      </c>
      <c r="O236" s="11">
        <v>1182500</v>
      </c>
      <c r="P236" s="22">
        <v>0</v>
      </c>
      <c r="Q236" s="22">
        <v>0</v>
      </c>
      <c r="R236" s="22">
        <v>0</v>
      </c>
      <c r="S236" s="11">
        <v>0</v>
      </c>
      <c r="T236" s="22">
        <v>0</v>
      </c>
      <c r="U236" s="22">
        <v>0</v>
      </c>
      <c r="V236" s="22">
        <v>0</v>
      </c>
      <c r="W236" s="11">
        <v>0</v>
      </c>
      <c r="X236" s="11">
        <v>2027200</v>
      </c>
      <c r="Y236" s="12"/>
      <c r="Z236" s="11">
        <v>0</v>
      </c>
      <c r="AA236" s="11">
        <v>0</v>
      </c>
      <c r="AB236" s="11">
        <v>844700</v>
      </c>
      <c r="AC236" s="11">
        <v>844700</v>
      </c>
      <c r="AD236" s="11">
        <v>1182500</v>
      </c>
      <c r="AE236" s="11">
        <v>0</v>
      </c>
      <c r="AF236" s="11">
        <v>0</v>
      </c>
      <c r="AG236" s="11">
        <v>1182500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0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</row>
    <row r="237" spans="1:54" ht="27" customHeight="1" x14ac:dyDescent="0.25">
      <c r="A237" s="3"/>
      <c r="B237" s="19" t="s">
        <v>2</v>
      </c>
      <c r="C237" s="18" t="s">
        <v>17</v>
      </c>
      <c r="D237" s="17" t="s">
        <v>19</v>
      </c>
      <c r="E237" s="16">
        <v>202971000</v>
      </c>
      <c r="F237" s="15"/>
      <c r="G237" s="11">
        <v>93192000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93192000</v>
      </c>
      <c r="W237" s="11">
        <v>93192000</v>
      </c>
      <c r="X237" s="11">
        <v>93192000</v>
      </c>
      <c r="Y237" s="12"/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93192000</v>
      </c>
      <c r="AO237" s="10">
        <v>93192000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</row>
    <row r="238" spans="1:54" ht="27" customHeight="1" x14ac:dyDescent="0.25">
      <c r="A238" s="3"/>
      <c r="B238" s="19" t="s">
        <v>2</v>
      </c>
      <c r="C238" s="18" t="s">
        <v>17</v>
      </c>
      <c r="D238" s="17" t="s">
        <v>18</v>
      </c>
      <c r="E238" s="16">
        <v>203266000</v>
      </c>
      <c r="F238" s="15"/>
      <c r="G238" s="11">
        <v>140000</v>
      </c>
      <c r="H238" s="11">
        <v>0</v>
      </c>
      <c r="I238" s="11">
        <v>0</v>
      </c>
      <c r="J238" s="11">
        <v>0</v>
      </c>
      <c r="K238" s="11">
        <v>0</v>
      </c>
      <c r="L238" s="11">
        <v>140000</v>
      </c>
      <c r="M238" s="11">
        <v>0</v>
      </c>
      <c r="N238" s="11">
        <v>0</v>
      </c>
      <c r="O238" s="11">
        <v>140000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140000</v>
      </c>
      <c r="Y238" s="12"/>
      <c r="Z238" s="11">
        <v>0</v>
      </c>
      <c r="AA238" s="11">
        <v>0</v>
      </c>
      <c r="AB238" s="11">
        <v>0</v>
      </c>
      <c r="AC238" s="11">
        <v>0</v>
      </c>
      <c r="AD238" s="11">
        <v>140000</v>
      </c>
      <c r="AE238" s="11">
        <v>0</v>
      </c>
      <c r="AF238" s="11">
        <v>0</v>
      </c>
      <c r="AG238" s="11">
        <v>140000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0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</row>
    <row r="239" spans="1:54" ht="27" customHeight="1" x14ac:dyDescent="0.25">
      <c r="A239" s="3"/>
      <c r="B239" s="19" t="s">
        <v>2</v>
      </c>
      <c r="C239" s="18" t="s">
        <v>17</v>
      </c>
      <c r="D239" s="17" t="s">
        <v>16</v>
      </c>
      <c r="E239" s="16">
        <v>203271000</v>
      </c>
      <c r="F239" s="15"/>
      <c r="G239" s="11">
        <v>-10850</v>
      </c>
      <c r="H239" s="11">
        <v>-10850</v>
      </c>
      <c r="I239" s="11">
        <v>0</v>
      </c>
      <c r="J239" s="11">
        <v>0</v>
      </c>
      <c r="K239" s="11">
        <v>-10850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-10850</v>
      </c>
      <c r="Y239" s="12"/>
      <c r="Z239" s="11">
        <v>-10850</v>
      </c>
      <c r="AA239" s="11">
        <v>0</v>
      </c>
      <c r="AB239" s="11">
        <v>0</v>
      </c>
      <c r="AC239" s="11">
        <v>-10850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0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</row>
    <row r="240" spans="1:54" x14ac:dyDescent="0.25">
      <c r="A240" s="3"/>
      <c r="B240" s="182" t="s">
        <v>15</v>
      </c>
      <c r="C240" s="182"/>
      <c r="D240" s="182"/>
      <c r="E240" s="182"/>
      <c r="F240" s="183"/>
      <c r="G240" s="28">
        <v>95005800</v>
      </c>
      <c r="H240" s="28">
        <v>3710700</v>
      </c>
      <c r="I240" s="28">
        <v>9798776.9800000004</v>
      </c>
      <c r="J240" s="6">
        <v>9802607.7899999991</v>
      </c>
      <c r="K240" s="14">
        <v>23312084.77</v>
      </c>
      <c r="L240" s="28">
        <v>9798776.9800000004</v>
      </c>
      <c r="M240" s="28">
        <v>20930876.98</v>
      </c>
      <c r="N240" s="6">
        <v>8595276.9800000004</v>
      </c>
      <c r="O240" s="14">
        <v>39324930.939999998</v>
      </c>
      <c r="P240" s="28">
        <v>0</v>
      </c>
      <c r="Q240" s="28">
        <v>0</v>
      </c>
      <c r="R240" s="6">
        <v>3710700</v>
      </c>
      <c r="S240" s="14">
        <v>3710700</v>
      </c>
      <c r="T240" s="28">
        <v>9798776.9800000004</v>
      </c>
      <c r="U240" s="28">
        <v>9421176.9800000004</v>
      </c>
      <c r="V240" s="6">
        <v>9438130.3300000001</v>
      </c>
      <c r="W240" s="13">
        <v>28658084.289999999</v>
      </c>
      <c r="X240" s="11">
        <v>95005800</v>
      </c>
      <c r="Y240" s="12"/>
      <c r="Z240" s="11">
        <v>3710700</v>
      </c>
      <c r="AA240" s="11">
        <v>9798776.9800000004</v>
      </c>
      <c r="AB240" s="11">
        <v>9802607.7899999991</v>
      </c>
      <c r="AC240" s="11">
        <v>23312084.77</v>
      </c>
      <c r="AD240" s="11">
        <v>9798776.9800000004</v>
      </c>
      <c r="AE240" s="11">
        <v>20930876.98</v>
      </c>
      <c r="AF240" s="11">
        <v>8595276.9800000004</v>
      </c>
      <c r="AG240" s="11">
        <v>39324930.939999998</v>
      </c>
      <c r="AH240" s="11">
        <v>0</v>
      </c>
      <c r="AI240" s="11">
        <v>0</v>
      </c>
      <c r="AJ240" s="11">
        <v>3710700</v>
      </c>
      <c r="AK240" s="11">
        <v>3710700</v>
      </c>
      <c r="AL240" s="11">
        <v>9798776.9800000004</v>
      </c>
      <c r="AM240" s="11">
        <v>9421176.9800000004</v>
      </c>
      <c r="AN240" s="11">
        <v>9438130.3300000001</v>
      </c>
      <c r="AO240" s="10">
        <v>28658084.289999999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</row>
    <row r="241" spans="1:54" x14ac:dyDescent="0.25">
      <c r="A241" s="3"/>
      <c r="B241" s="19" t="s">
        <v>2</v>
      </c>
      <c r="C241" s="18" t="s">
        <v>7</v>
      </c>
      <c r="D241" s="17" t="s">
        <v>13</v>
      </c>
      <c r="E241" s="16">
        <v>202175002</v>
      </c>
      <c r="F241" s="15"/>
      <c r="G241" s="11">
        <v>52058500</v>
      </c>
      <c r="H241" s="11">
        <v>0</v>
      </c>
      <c r="I241" s="11">
        <v>6088076.9800000004</v>
      </c>
      <c r="J241" s="11">
        <v>6091907.79</v>
      </c>
      <c r="K241" s="11">
        <v>12179984.77</v>
      </c>
      <c r="L241" s="11">
        <v>6088076.9800000004</v>
      </c>
      <c r="M241" s="11">
        <v>6088076.9800000004</v>
      </c>
      <c r="N241" s="11">
        <v>6088076.9800000004</v>
      </c>
      <c r="O241" s="11">
        <v>18264230.940000001</v>
      </c>
      <c r="P241" s="11">
        <v>0</v>
      </c>
      <c r="Q241" s="11">
        <v>0</v>
      </c>
      <c r="R241" s="11">
        <v>0</v>
      </c>
      <c r="S241" s="11">
        <v>0</v>
      </c>
      <c r="T241" s="11">
        <v>6088076.9800000004</v>
      </c>
      <c r="U241" s="11">
        <v>6088076.9800000004</v>
      </c>
      <c r="V241" s="11">
        <v>9438130.3300000001</v>
      </c>
      <c r="W241" s="11">
        <v>21614284.289999999</v>
      </c>
      <c r="X241" s="11">
        <v>52058500</v>
      </c>
      <c r="Y241" s="12"/>
      <c r="Z241" s="11">
        <v>0</v>
      </c>
      <c r="AA241" s="11">
        <v>6088076.9800000004</v>
      </c>
      <c r="AB241" s="11">
        <v>6091907.79</v>
      </c>
      <c r="AC241" s="11">
        <v>12179984.77</v>
      </c>
      <c r="AD241" s="11">
        <v>6088076.9800000004</v>
      </c>
      <c r="AE241" s="11">
        <v>6088076.9800000004</v>
      </c>
      <c r="AF241" s="11">
        <v>6088076.9800000004</v>
      </c>
      <c r="AG241" s="11">
        <v>18264230.940000001</v>
      </c>
      <c r="AH241" s="11">
        <v>0</v>
      </c>
      <c r="AI241" s="11">
        <v>0</v>
      </c>
      <c r="AJ241" s="11">
        <v>0</v>
      </c>
      <c r="AK241" s="11">
        <v>0</v>
      </c>
      <c r="AL241" s="11">
        <v>6088076.9800000004</v>
      </c>
      <c r="AM241" s="11">
        <v>6088076.9800000004</v>
      </c>
      <c r="AN241" s="11">
        <v>9438130.3300000001</v>
      </c>
      <c r="AO241" s="10">
        <v>21614284.289999999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</row>
    <row r="242" spans="1:54" x14ac:dyDescent="0.25">
      <c r="A242" s="3"/>
      <c r="B242" s="19" t="s">
        <v>2</v>
      </c>
      <c r="C242" s="18" t="s">
        <v>7</v>
      </c>
      <c r="D242" s="17" t="s">
        <v>12</v>
      </c>
      <c r="E242" s="16">
        <v>202298001</v>
      </c>
      <c r="F242" s="15"/>
      <c r="G242" s="11">
        <v>2507200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2507200</v>
      </c>
      <c r="O242" s="11">
        <v>2507200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2507200</v>
      </c>
      <c r="Y242" s="12"/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2507200</v>
      </c>
      <c r="AG242" s="11">
        <v>2507200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0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</row>
    <row r="243" spans="1:54" x14ac:dyDescent="0.25">
      <c r="A243" s="3"/>
      <c r="B243" s="19" t="s">
        <v>2</v>
      </c>
      <c r="C243" s="18" t="s">
        <v>7</v>
      </c>
      <c r="D243" s="17" t="s">
        <v>11</v>
      </c>
      <c r="E243" s="16">
        <v>204385000</v>
      </c>
      <c r="F243" s="15"/>
      <c r="G243" s="11">
        <v>40440100</v>
      </c>
      <c r="H243" s="11">
        <v>3710700</v>
      </c>
      <c r="I243" s="11">
        <v>3710700</v>
      </c>
      <c r="J243" s="11">
        <v>3710700</v>
      </c>
      <c r="K243" s="11">
        <v>11132100</v>
      </c>
      <c r="L243" s="11">
        <v>3710700</v>
      </c>
      <c r="M243" s="11">
        <v>14842800</v>
      </c>
      <c r="N243" s="11">
        <v>0</v>
      </c>
      <c r="O243" s="11">
        <v>18553500</v>
      </c>
      <c r="P243" s="11">
        <v>0</v>
      </c>
      <c r="Q243" s="11">
        <v>0</v>
      </c>
      <c r="R243" s="11">
        <v>3710700</v>
      </c>
      <c r="S243" s="11">
        <v>3710700</v>
      </c>
      <c r="T243" s="11">
        <v>3710700</v>
      </c>
      <c r="U243" s="11">
        <v>3333100</v>
      </c>
      <c r="V243" s="11">
        <v>0</v>
      </c>
      <c r="W243" s="11">
        <v>7043800</v>
      </c>
      <c r="X243" s="11">
        <v>40440100</v>
      </c>
      <c r="Y243" s="12"/>
      <c r="Z243" s="11">
        <v>3710700</v>
      </c>
      <c r="AA243" s="11">
        <v>3710700</v>
      </c>
      <c r="AB243" s="11">
        <v>3710700</v>
      </c>
      <c r="AC243" s="11">
        <v>11132100</v>
      </c>
      <c r="AD243" s="11">
        <v>3710700</v>
      </c>
      <c r="AE243" s="11">
        <v>14842800</v>
      </c>
      <c r="AF243" s="11">
        <v>0</v>
      </c>
      <c r="AG243" s="11">
        <v>18553500</v>
      </c>
      <c r="AH243" s="11">
        <v>0</v>
      </c>
      <c r="AI243" s="11">
        <v>0</v>
      </c>
      <c r="AJ243" s="11">
        <v>3710700</v>
      </c>
      <c r="AK243" s="11">
        <v>3710700</v>
      </c>
      <c r="AL243" s="11">
        <v>3710700</v>
      </c>
      <c r="AM243" s="11">
        <v>3333100</v>
      </c>
      <c r="AN243" s="11">
        <v>0</v>
      </c>
      <c r="AO243" s="10">
        <v>7043800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</row>
    <row r="244" spans="1:54" x14ac:dyDescent="0.25">
      <c r="A244" s="3"/>
      <c r="B244" s="19" t="s">
        <v>2</v>
      </c>
      <c r="C244" s="18" t="s">
        <v>7</v>
      </c>
      <c r="D244" s="17" t="s">
        <v>10</v>
      </c>
      <c r="E244" s="16">
        <v>202806002</v>
      </c>
      <c r="F244" s="15"/>
      <c r="G244" s="11">
        <v>1984980.45</v>
      </c>
      <c r="H244" s="11">
        <v>0</v>
      </c>
      <c r="I244" s="11">
        <v>0</v>
      </c>
      <c r="J244" s="11">
        <v>0</v>
      </c>
      <c r="K244" s="11">
        <v>0</v>
      </c>
      <c r="L244" s="11">
        <v>1984980.45</v>
      </c>
      <c r="M244" s="11">
        <v>0</v>
      </c>
      <c r="N244" s="11">
        <v>0</v>
      </c>
      <c r="O244" s="11">
        <v>1984980.45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1984980.45</v>
      </c>
      <c r="Y244" s="12"/>
      <c r="Z244" s="11">
        <v>0</v>
      </c>
      <c r="AA244" s="11">
        <v>0</v>
      </c>
      <c r="AB244" s="11">
        <v>0</v>
      </c>
      <c r="AC244" s="11">
        <v>0</v>
      </c>
      <c r="AD244" s="11">
        <v>1984980.45</v>
      </c>
      <c r="AE244" s="11">
        <v>0</v>
      </c>
      <c r="AF244" s="11">
        <v>0</v>
      </c>
      <c r="AG244" s="11">
        <v>1984980.45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0</v>
      </c>
      <c r="AO244" s="10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</row>
    <row r="245" spans="1:54" x14ac:dyDescent="0.25">
      <c r="A245" s="3"/>
      <c r="B245" s="19" t="s">
        <v>2</v>
      </c>
      <c r="C245" s="18" t="s">
        <v>7</v>
      </c>
      <c r="D245" s="17" t="s">
        <v>10</v>
      </c>
      <c r="E245" s="16">
        <v>204300000</v>
      </c>
      <c r="F245" s="15"/>
      <c r="G245" s="11">
        <v>630700.06999999995</v>
      </c>
      <c r="H245" s="11">
        <v>0</v>
      </c>
      <c r="I245" s="11">
        <v>0</v>
      </c>
      <c r="J245" s="11">
        <v>0</v>
      </c>
      <c r="K245" s="11">
        <v>0</v>
      </c>
      <c r="L245" s="11">
        <v>630700.06999999995</v>
      </c>
      <c r="M245" s="11">
        <v>0</v>
      </c>
      <c r="N245" s="11">
        <v>0</v>
      </c>
      <c r="O245" s="11">
        <v>630700.06999999995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630700.06999999995</v>
      </c>
      <c r="Y245" s="12"/>
      <c r="Z245" s="11">
        <v>0</v>
      </c>
      <c r="AA245" s="11">
        <v>0</v>
      </c>
      <c r="AB245" s="11">
        <v>0</v>
      </c>
      <c r="AC245" s="11">
        <v>0</v>
      </c>
      <c r="AD245" s="11">
        <v>630700.06999999995</v>
      </c>
      <c r="AE245" s="11">
        <v>0</v>
      </c>
      <c r="AF245" s="11">
        <v>0</v>
      </c>
      <c r="AG245" s="11">
        <v>630700.06999999995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0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</row>
    <row r="246" spans="1:54" x14ac:dyDescent="0.25">
      <c r="A246" s="3"/>
      <c r="B246" s="19" t="s">
        <v>2</v>
      </c>
      <c r="C246" s="18" t="s">
        <v>7</v>
      </c>
      <c r="D246" s="17" t="s">
        <v>9</v>
      </c>
      <c r="E246" s="16">
        <v>204300000</v>
      </c>
      <c r="F246" s="15"/>
      <c r="G246" s="11">
        <v>99242.18</v>
      </c>
      <c r="H246" s="11">
        <v>0</v>
      </c>
      <c r="I246" s="11">
        <v>0</v>
      </c>
      <c r="J246" s="11">
        <v>0</v>
      </c>
      <c r="K246" s="11">
        <v>0</v>
      </c>
      <c r="L246" s="11">
        <v>99242.18</v>
      </c>
      <c r="M246" s="11">
        <v>0</v>
      </c>
      <c r="N246" s="11">
        <v>0</v>
      </c>
      <c r="O246" s="11">
        <v>99242.18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99242.18</v>
      </c>
      <c r="Y246" s="12"/>
      <c r="Z246" s="11">
        <v>0</v>
      </c>
      <c r="AA246" s="11">
        <v>0</v>
      </c>
      <c r="AB246" s="11">
        <v>0</v>
      </c>
      <c r="AC246" s="11">
        <v>0</v>
      </c>
      <c r="AD246" s="11">
        <v>99242.18</v>
      </c>
      <c r="AE246" s="11">
        <v>0</v>
      </c>
      <c r="AF246" s="11">
        <v>0</v>
      </c>
      <c r="AG246" s="11">
        <v>99242.18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0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</row>
    <row r="247" spans="1:54" x14ac:dyDescent="0.25">
      <c r="A247" s="3"/>
      <c r="B247" s="19" t="s">
        <v>2</v>
      </c>
      <c r="C247" s="18" t="s">
        <v>7</v>
      </c>
      <c r="D247" s="17" t="s">
        <v>8</v>
      </c>
      <c r="E247" s="16">
        <v>202806002</v>
      </c>
      <c r="F247" s="15"/>
      <c r="G247" s="11">
        <v>-1984980.45</v>
      </c>
      <c r="H247" s="11">
        <v>0</v>
      </c>
      <c r="I247" s="11">
        <v>0</v>
      </c>
      <c r="J247" s="11">
        <v>0</v>
      </c>
      <c r="K247" s="11">
        <v>0</v>
      </c>
      <c r="L247" s="11">
        <v>-1984980.45</v>
      </c>
      <c r="M247" s="11">
        <v>0</v>
      </c>
      <c r="N247" s="11">
        <v>0</v>
      </c>
      <c r="O247" s="11">
        <v>-1984980.45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-1984980.45</v>
      </c>
      <c r="Y247" s="12"/>
      <c r="Z247" s="11">
        <v>0</v>
      </c>
      <c r="AA247" s="11">
        <v>0</v>
      </c>
      <c r="AB247" s="11">
        <v>0</v>
      </c>
      <c r="AC247" s="11">
        <v>0</v>
      </c>
      <c r="AD247" s="11">
        <v>-1984980.45</v>
      </c>
      <c r="AE247" s="11">
        <v>0</v>
      </c>
      <c r="AF247" s="11">
        <v>0</v>
      </c>
      <c r="AG247" s="11">
        <v>-1984980.45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0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</row>
    <row r="248" spans="1:54" x14ac:dyDescent="0.25">
      <c r="A248" s="3"/>
      <c r="B248" s="19" t="s">
        <v>2</v>
      </c>
      <c r="C248" s="18" t="s">
        <v>7</v>
      </c>
      <c r="D248" s="17" t="s">
        <v>6</v>
      </c>
      <c r="E248" s="16">
        <v>204300000</v>
      </c>
      <c r="F248" s="15"/>
      <c r="G248" s="11">
        <v>-729942.25</v>
      </c>
      <c r="H248" s="11">
        <v>0</v>
      </c>
      <c r="I248" s="11">
        <v>0</v>
      </c>
      <c r="J248" s="11">
        <v>0</v>
      </c>
      <c r="K248" s="11">
        <v>0</v>
      </c>
      <c r="L248" s="11">
        <v>-729942.25</v>
      </c>
      <c r="M248" s="11">
        <v>0</v>
      </c>
      <c r="N248" s="11">
        <v>0</v>
      </c>
      <c r="O248" s="11">
        <v>-729942.25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1">
        <v>0</v>
      </c>
      <c r="X248" s="11">
        <v>-729942.25</v>
      </c>
      <c r="Y248" s="12"/>
      <c r="Z248" s="11">
        <v>0</v>
      </c>
      <c r="AA248" s="11">
        <v>0</v>
      </c>
      <c r="AB248" s="11">
        <v>0</v>
      </c>
      <c r="AC248" s="11">
        <v>0</v>
      </c>
      <c r="AD248" s="11">
        <v>-729942.25</v>
      </c>
      <c r="AE248" s="11">
        <v>0</v>
      </c>
      <c r="AF248" s="11">
        <v>0</v>
      </c>
      <c r="AG248" s="11">
        <v>-729942.25</v>
      </c>
      <c r="AH248" s="11">
        <v>0</v>
      </c>
      <c r="AI248" s="11">
        <v>0</v>
      </c>
      <c r="AJ248" s="11">
        <v>0</v>
      </c>
      <c r="AK248" s="11">
        <v>0</v>
      </c>
      <c r="AL248" s="11">
        <v>0</v>
      </c>
      <c r="AM248" s="11">
        <v>0</v>
      </c>
      <c r="AN248" s="11">
        <v>0</v>
      </c>
      <c r="AO248" s="10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</row>
    <row r="249" spans="1:54" ht="16.2" customHeight="1" x14ac:dyDescent="0.25">
      <c r="A249" s="3"/>
      <c r="B249" s="182" t="s">
        <v>5</v>
      </c>
      <c r="C249" s="182"/>
      <c r="D249" s="182"/>
      <c r="E249" s="182"/>
      <c r="F249" s="183"/>
      <c r="G249" s="28">
        <v>8638400</v>
      </c>
      <c r="H249" s="28">
        <v>0</v>
      </c>
      <c r="I249" s="28">
        <v>0</v>
      </c>
      <c r="J249" s="6">
        <v>8105000</v>
      </c>
      <c r="K249" s="14">
        <v>8105000</v>
      </c>
      <c r="L249" s="28">
        <v>0</v>
      </c>
      <c r="M249" s="28">
        <v>0</v>
      </c>
      <c r="N249" s="6">
        <v>533400</v>
      </c>
      <c r="O249" s="14">
        <v>533400</v>
      </c>
      <c r="P249" s="28">
        <v>0</v>
      </c>
      <c r="Q249" s="28">
        <v>0</v>
      </c>
      <c r="R249" s="6">
        <v>0</v>
      </c>
      <c r="S249" s="14">
        <v>0</v>
      </c>
      <c r="T249" s="28">
        <v>0</v>
      </c>
      <c r="U249" s="28">
        <v>0</v>
      </c>
      <c r="V249" s="6">
        <v>0</v>
      </c>
      <c r="W249" s="13">
        <v>0</v>
      </c>
      <c r="X249" s="11">
        <v>8638400</v>
      </c>
      <c r="Y249" s="12"/>
      <c r="Z249" s="11">
        <v>0</v>
      </c>
      <c r="AA249" s="11">
        <v>0</v>
      </c>
      <c r="AB249" s="11">
        <v>8105000</v>
      </c>
      <c r="AC249" s="11">
        <v>8105000</v>
      </c>
      <c r="AD249" s="11">
        <v>0</v>
      </c>
      <c r="AE249" s="11">
        <v>0</v>
      </c>
      <c r="AF249" s="11">
        <v>533400</v>
      </c>
      <c r="AG249" s="11">
        <v>533400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0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</row>
    <row r="250" spans="1:54" x14ac:dyDescent="0.25">
      <c r="A250" s="3"/>
      <c r="B250" s="27" t="s">
        <v>2</v>
      </c>
      <c r="C250" s="150" t="s">
        <v>4</v>
      </c>
      <c r="D250" s="154" t="s">
        <v>3</v>
      </c>
      <c r="E250" s="153">
        <v>202294001</v>
      </c>
      <c r="F250" s="152"/>
      <c r="G250" s="148">
        <v>8105000</v>
      </c>
      <c r="H250" s="148">
        <v>0</v>
      </c>
      <c r="I250" s="148">
        <v>0</v>
      </c>
      <c r="J250" s="148">
        <v>8105000</v>
      </c>
      <c r="K250" s="148">
        <v>8105000</v>
      </c>
      <c r="L250" s="148">
        <v>0</v>
      </c>
      <c r="M250" s="148">
        <v>0</v>
      </c>
      <c r="N250" s="148">
        <v>0</v>
      </c>
      <c r="O250" s="148">
        <v>0</v>
      </c>
      <c r="P250" s="148">
        <v>0</v>
      </c>
      <c r="Q250" s="148">
        <v>0</v>
      </c>
      <c r="R250" s="148">
        <v>0</v>
      </c>
      <c r="S250" s="148">
        <v>0</v>
      </c>
      <c r="T250" s="148">
        <v>0</v>
      </c>
      <c r="U250" s="148">
        <v>0</v>
      </c>
      <c r="V250" s="148">
        <v>0</v>
      </c>
      <c r="W250" s="11">
        <v>0</v>
      </c>
      <c r="X250" s="11">
        <v>8105000</v>
      </c>
      <c r="Y250" s="12"/>
      <c r="Z250" s="11">
        <v>0</v>
      </c>
      <c r="AA250" s="11">
        <v>0</v>
      </c>
      <c r="AB250" s="11">
        <v>8105000</v>
      </c>
      <c r="AC250" s="11">
        <v>8105000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0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</row>
    <row r="251" spans="1:54" x14ac:dyDescent="0.25">
      <c r="A251" s="3"/>
      <c r="B251" s="19" t="s">
        <v>2</v>
      </c>
      <c r="C251" s="150" t="s">
        <v>4</v>
      </c>
      <c r="D251" s="154" t="s">
        <v>3</v>
      </c>
      <c r="E251" s="153">
        <v>202296000</v>
      </c>
      <c r="F251" s="152"/>
      <c r="G251" s="148">
        <v>533400</v>
      </c>
      <c r="H251" s="148">
        <v>0</v>
      </c>
      <c r="I251" s="148">
        <v>0</v>
      </c>
      <c r="J251" s="148">
        <v>0</v>
      </c>
      <c r="K251" s="148">
        <v>0</v>
      </c>
      <c r="L251" s="148">
        <v>0</v>
      </c>
      <c r="M251" s="148">
        <v>0</v>
      </c>
      <c r="N251" s="148">
        <v>533400</v>
      </c>
      <c r="O251" s="148">
        <v>533400</v>
      </c>
      <c r="P251" s="148">
        <v>0</v>
      </c>
      <c r="Q251" s="148">
        <v>0</v>
      </c>
      <c r="R251" s="148">
        <v>0</v>
      </c>
      <c r="S251" s="148">
        <v>0</v>
      </c>
      <c r="T251" s="148">
        <v>0</v>
      </c>
      <c r="U251" s="148">
        <v>0</v>
      </c>
      <c r="V251" s="148">
        <v>0</v>
      </c>
      <c r="W251" s="11">
        <v>0</v>
      </c>
      <c r="X251" s="11">
        <v>533400</v>
      </c>
      <c r="Y251" s="12"/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533400</v>
      </c>
      <c r="AG251" s="11">
        <v>533400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0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</row>
    <row r="252" spans="1:54" ht="27.6" customHeight="1" x14ac:dyDescent="0.25">
      <c r="A252" s="1"/>
      <c r="B252" s="4"/>
      <c r="C252" s="155" t="s">
        <v>1</v>
      </c>
      <c r="D252" s="149" t="s">
        <v>0</v>
      </c>
      <c r="E252" s="149" t="s">
        <v>0</v>
      </c>
      <c r="F252" s="149" t="s">
        <v>0</v>
      </c>
      <c r="G252" s="147">
        <v>2478507052.6700001</v>
      </c>
      <c r="H252" s="147">
        <v>103408436.97</v>
      </c>
      <c r="I252" s="147">
        <v>226921938.75</v>
      </c>
      <c r="J252" s="147">
        <v>160931580.05000001</v>
      </c>
      <c r="K252" s="147">
        <v>491261955.76999998</v>
      </c>
      <c r="L252" s="147">
        <v>266817899.11000001</v>
      </c>
      <c r="M252" s="147">
        <v>215827844.38</v>
      </c>
      <c r="N252" s="147">
        <v>260996042.25999999</v>
      </c>
      <c r="O252" s="147">
        <v>743641785.75</v>
      </c>
      <c r="P252" s="147">
        <v>147782363.15000001</v>
      </c>
      <c r="Q252" s="147">
        <v>97918207</v>
      </c>
      <c r="R252" s="147">
        <v>206999132.03</v>
      </c>
      <c r="S252" s="147">
        <v>452699702.18000001</v>
      </c>
      <c r="T252" s="147">
        <v>189204861.08000001</v>
      </c>
      <c r="U252" s="147">
        <v>157155294.19</v>
      </c>
      <c r="V252" s="147">
        <v>444543453.69999999</v>
      </c>
      <c r="W252" s="6">
        <v>790903608.97000003</v>
      </c>
      <c r="X252" s="6">
        <v>353082050</v>
      </c>
      <c r="Y252" s="6"/>
      <c r="Z252" s="6">
        <v>16540641</v>
      </c>
      <c r="AA252" s="6">
        <v>22639567.98</v>
      </c>
      <c r="AB252" s="6">
        <v>31593098.789999999</v>
      </c>
      <c r="AC252" s="6">
        <v>70773307.769999996</v>
      </c>
      <c r="AD252" s="6">
        <v>23962067.98</v>
      </c>
      <c r="AE252" s="6">
        <v>33771667.979999997</v>
      </c>
      <c r="AF252" s="6">
        <v>21969467.98</v>
      </c>
      <c r="AG252" s="6">
        <v>79703203.939999998</v>
      </c>
      <c r="AH252" s="6">
        <v>12840791</v>
      </c>
      <c r="AI252" s="6">
        <v>12840791</v>
      </c>
      <c r="AJ252" s="6">
        <v>16551491</v>
      </c>
      <c r="AK252" s="6">
        <v>42233073</v>
      </c>
      <c r="AL252" s="6">
        <v>22639567.98</v>
      </c>
      <c r="AM252" s="6">
        <v>22261967.98</v>
      </c>
      <c r="AN252" s="6">
        <v>115470929.33</v>
      </c>
      <c r="AO252" s="6">
        <v>160372465.28999999</v>
      </c>
      <c r="AP252" s="5">
        <v>2279514502.6700001</v>
      </c>
      <c r="AQ252" s="5">
        <v>99708586.969999999</v>
      </c>
      <c r="AR252" s="5">
        <v>217123161.77000001</v>
      </c>
      <c r="AS252" s="5">
        <v>142179272.25999999</v>
      </c>
      <c r="AT252" s="5">
        <v>255696622.13</v>
      </c>
      <c r="AU252" s="5">
        <v>194896967.40000001</v>
      </c>
      <c r="AV252" s="5">
        <v>251867365.28</v>
      </c>
      <c r="AW252" s="5">
        <v>147782363.15000001</v>
      </c>
      <c r="AX252" s="5">
        <v>97918207</v>
      </c>
      <c r="AY252" s="5">
        <v>203288432.03</v>
      </c>
      <c r="AZ252" s="5">
        <v>179406084.09999999</v>
      </c>
      <c r="BA252" s="5">
        <v>147734117.21000001</v>
      </c>
      <c r="BB252" s="5">
        <v>341913323.37</v>
      </c>
    </row>
    <row r="253" spans="1:54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</sheetData>
  <mergeCells count="32">
    <mergeCell ref="B240:F240"/>
    <mergeCell ref="B249:F249"/>
    <mergeCell ref="B157:F157"/>
    <mergeCell ref="B159:F159"/>
    <mergeCell ref="B164:F164"/>
    <mergeCell ref="B174:F174"/>
    <mergeCell ref="B213:F213"/>
    <mergeCell ref="R7:S7"/>
    <mergeCell ref="A11:V11"/>
    <mergeCell ref="B227:F227"/>
    <mergeCell ref="B230:F230"/>
    <mergeCell ref="B235:F235"/>
    <mergeCell ref="B219:F219"/>
    <mergeCell ref="B19:F19"/>
    <mergeCell ref="B25:F25"/>
    <mergeCell ref="B27:F27"/>
    <mergeCell ref="B67:F67"/>
    <mergeCell ref="B69:F69"/>
    <mergeCell ref="B106:F106"/>
    <mergeCell ref="B108:F108"/>
    <mergeCell ref="C15:C16"/>
    <mergeCell ref="B15:B16"/>
    <mergeCell ref="H15:V15"/>
    <mergeCell ref="D15:D16"/>
    <mergeCell ref="E15:E16"/>
    <mergeCell ref="G15:G16"/>
    <mergeCell ref="F15:F16"/>
    <mergeCell ref="R1:V1"/>
    <mergeCell ref="R4:V4"/>
    <mergeCell ref="R5:V5"/>
    <mergeCell ref="R2:V2"/>
    <mergeCell ref="R3:V3"/>
  </mergeCells>
  <printOptions horizontalCentered="1"/>
  <pageMargins left="0" right="0" top="0.59055118110236227" bottom="0.19685039370078741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F691-B872-4894-8888-72EFAD946807}">
  <dimension ref="A1:AK15"/>
  <sheetViews>
    <sheetView showGridLines="0" topLeftCell="A19" workbookViewId="0">
      <selection activeCell="H7" sqref="H7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28.77734375" customWidth="1"/>
    <col min="4" max="4" width="17.33203125" customWidth="1"/>
    <col min="5" max="5" width="9.5546875" customWidth="1"/>
    <col min="6" max="6" width="0" hidden="1" customWidth="1"/>
    <col min="7" max="7" width="12.5546875" customWidth="1"/>
    <col min="8" max="8" width="11.6640625" customWidth="1"/>
    <col min="9" max="9" width="11.44140625" customWidth="1"/>
    <col min="10" max="10" width="11.33203125" customWidth="1"/>
    <col min="11" max="11" width="0" hidden="1" customWidth="1"/>
    <col min="12" max="12" width="11" customWidth="1"/>
    <col min="13" max="13" width="11.21875" customWidth="1"/>
    <col min="14" max="14" width="11.6640625" customWidth="1"/>
    <col min="15" max="15" width="0" hidden="1" customWidth="1"/>
    <col min="16" max="16" width="11.88671875" customWidth="1"/>
    <col min="17" max="17" width="10.21875" customWidth="1"/>
    <col min="18" max="18" width="11.6640625" customWidth="1"/>
    <col min="19" max="19" width="0" hidden="1" customWidth="1"/>
    <col min="20" max="20" width="12" customWidth="1"/>
    <col min="21" max="21" width="11.109375" customWidth="1"/>
    <col min="22" max="22" width="11.44140625" customWidth="1"/>
    <col min="23" max="37" width="0" hidden="1" customWidth="1"/>
    <col min="38" max="255" width="9.109375" customWidth="1"/>
  </cols>
  <sheetData>
    <row r="1" spans="1:37" ht="10.8" customHeight="1" x14ac:dyDescent="0.25">
      <c r="A1" s="1"/>
      <c r="B1" s="56"/>
      <c r="C1" s="1"/>
      <c r="D1" s="1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2" t="s">
        <v>230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1" t="s">
        <v>218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84"/>
      <c r="C3" s="188" t="s">
        <v>229</v>
      </c>
      <c r="D3" s="188" t="s">
        <v>228</v>
      </c>
      <c r="E3" s="184" t="s">
        <v>215</v>
      </c>
      <c r="F3" s="184" t="s">
        <v>214</v>
      </c>
      <c r="G3" s="184" t="s">
        <v>213</v>
      </c>
      <c r="H3" s="188" t="s">
        <v>212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7.200000000000003" customHeight="1" x14ac:dyDescent="0.25">
      <c r="A4" s="1"/>
      <c r="B4" s="185"/>
      <c r="C4" s="191"/>
      <c r="D4" s="191"/>
      <c r="E4" s="185"/>
      <c r="F4" s="185"/>
      <c r="G4" s="185"/>
      <c r="H4" s="45" t="s">
        <v>206</v>
      </c>
      <c r="I4" s="45" t="s">
        <v>205</v>
      </c>
      <c r="J4" s="45" t="s">
        <v>204</v>
      </c>
      <c r="K4" s="45" t="s">
        <v>203</v>
      </c>
      <c r="L4" s="45" t="s">
        <v>202</v>
      </c>
      <c r="M4" s="45" t="s">
        <v>201</v>
      </c>
      <c r="N4" s="45" t="s">
        <v>200</v>
      </c>
      <c r="O4" s="45" t="s">
        <v>199</v>
      </c>
      <c r="P4" s="45" t="s">
        <v>198</v>
      </c>
      <c r="Q4" s="45" t="s">
        <v>197</v>
      </c>
      <c r="R4" s="45" t="s">
        <v>196</v>
      </c>
      <c r="S4" s="45" t="s">
        <v>195</v>
      </c>
      <c r="T4" s="45" t="s">
        <v>194</v>
      </c>
      <c r="U4" s="45" t="s">
        <v>193</v>
      </c>
      <c r="V4" s="45" t="s">
        <v>192</v>
      </c>
      <c r="W4" s="45" t="s">
        <v>191</v>
      </c>
      <c r="X4" s="1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60" customFormat="1" ht="12.75" customHeight="1" x14ac:dyDescent="0.25">
      <c r="A5" s="163"/>
      <c r="B5" s="163"/>
      <c r="C5" s="161">
        <v>1</v>
      </c>
      <c r="D5" s="161">
        <v>2</v>
      </c>
      <c r="E5" s="161">
        <v>3</v>
      </c>
      <c r="F5" s="161"/>
      <c r="G5" s="161">
        <v>4</v>
      </c>
      <c r="H5" s="161">
        <v>5</v>
      </c>
      <c r="I5" s="161">
        <v>6</v>
      </c>
      <c r="J5" s="161">
        <v>7</v>
      </c>
      <c r="K5" s="162"/>
      <c r="L5" s="161">
        <v>8</v>
      </c>
      <c r="M5" s="161">
        <v>9</v>
      </c>
      <c r="N5" s="161">
        <v>10</v>
      </c>
      <c r="O5" s="162"/>
      <c r="P5" s="161">
        <v>11</v>
      </c>
      <c r="Q5" s="161">
        <v>12</v>
      </c>
      <c r="R5" s="161">
        <v>13</v>
      </c>
      <c r="S5" s="162"/>
      <c r="T5" s="161">
        <v>14</v>
      </c>
      <c r="U5" s="161">
        <v>15</v>
      </c>
      <c r="V5" s="161">
        <v>16</v>
      </c>
      <c r="W5" s="162"/>
      <c r="X5" s="162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</row>
    <row r="6" spans="1:37" ht="30" customHeight="1" x14ac:dyDescent="0.25">
      <c r="A6" s="1"/>
      <c r="B6" s="189" t="s">
        <v>21</v>
      </c>
      <c r="C6" s="189"/>
      <c r="D6" s="189"/>
      <c r="E6" s="189"/>
      <c r="F6" s="190"/>
      <c r="G6" s="28">
        <v>80088995</v>
      </c>
      <c r="H6" s="28">
        <v>0</v>
      </c>
      <c r="I6" s="28">
        <v>528995</v>
      </c>
      <c r="J6" s="6">
        <v>0</v>
      </c>
      <c r="K6" s="72">
        <v>528995</v>
      </c>
      <c r="L6" s="28">
        <v>0</v>
      </c>
      <c r="M6" s="28">
        <v>0</v>
      </c>
      <c r="N6" s="6">
        <v>0</v>
      </c>
      <c r="O6" s="72">
        <v>0</v>
      </c>
      <c r="P6" s="28">
        <v>0</v>
      </c>
      <c r="Q6" s="28">
        <v>0</v>
      </c>
      <c r="R6" s="6">
        <v>0</v>
      </c>
      <c r="S6" s="72">
        <v>0</v>
      </c>
      <c r="T6" s="28">
        <v>0</v>
      </c>
      <c r="U6" s="28">
        <v>0</v>
      </c>
      <c r="V6" s="6">
        <v>79560000</v>
      </c>
      <c r="W6" s="71">
        <v>79560000</v>
      </c>
      <c r="X6" s="34"/>
      <c r="Y6" s="62">
        <v>80088995</v>
      </c>
      <c r="Z6" s="62">
        <v>0</v>
      </c>
      <c r="AA6" s="62">
        <v>528995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79560000</v>
      </c>
    </row>
    <row r="7" spans="1:37" ht="25.2" customHeight="1" x14ac:dyDescent="0.25">
      <c r="A7" s="1"/>
      <c r="B7" s="70"/>
      <c r="C7" s="8" t="s">
        <v>17</v>
      </c>
      <c r="D7" s="40" t="s">
        <v>227</v>
      </c>
      <c r="E7" s="69"/>
      <c r="F7" s="68"/>
      <c r="G7" s="21">
        <v>79560000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79560000</v>
      </c>
      <c r="W7" s="20">
        <v>79560000</v>
      </c>
      <c r="X7" s="35"/>
      <c r="Y7" s="62">
        <v>79560000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79560000</v>
      </c>
    </row>
    <row r="8" spans="1:37" ht="31.8" customHeight="1" x14ac:dyDescent="0.25">
      <c r="A8" s="1"/>
      <c r="B8" s="67"/>
      <c r="C8" s="18" t="s">
        <v>17</v>
      </c>
      <c r="D8" s="17" t="s">
        <v>226</v>
      </c>
      <c r="E8" s="16"/>
      <c r="F8" s="15"/>
      <c r="G8" s="11">
        <v>528995</v>
      </c>
      <c r="H8" s="11">
        <v>0</v>
      </c>
      <c r="I8" s="11">
        <v>528995</v>
      </c>
      <c r="J8" s="11">
        <v>0</v>
      </c>
      <c r="K8" s="20">
        <v>528995</v>
      </c>
      <c r="L8" s="11">
        <v>0</v>
      </c>
      <c r="M8" s="11">
        <v>0</v>
      </c>
      <c r="N8" s="11">
        <v>0</v>
      </c>
      <c r="O8" s="20">
        <v>0</v>
      </c>
      <c r="P8" s="11">
        <v>0</v>
      </c>
      <c r="Q8" s="11">
        <v>0</v>
      </c>
      <c r="R8" s="11">
        <v>0</v>
      </c>
      <c r="S8" s="20">
        <v>0</v>
      </c>
      <c r="T8" s="11">
        <v>0</v>
      </c>
      <c r="U8" s="11">
        <v>0</v>
      </c>
      <c r="V8" s="11">
        <v>0</v>
      </c>
      <c r="W8" s="20">
        <v>0</v>
      </c>
      <c r="X8" s="35"/>
      <c r="Y8" s="62">
        <v>528995</v>
      </c>
      <c r="Z8" s="62">
        <v>0</v>
      </c>
      <c r="AA8" s="62">
        <v>528995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</row>
    <row r="9" spans="1:37" ht="28.8" customHeight="1" x14ac:dyDescent="0.25">
      <c r="A9" s="1"/>
      <c r="B9" s="189" t="s">
        <v>72</v>
      </c>
      <c r="C9" s="189"/>
      <c r="D9" s="189"/>
      <c r="E9" s="189"/>
      <c r="F9" s="190"/>
      <c r="G9" s="28">
        <v>138030271.47999999</v>
      </c>
      <c r="H9" s="28">
        <v>138030271.47999999</v>
      </c>
      <c r="I9" s="28">
        <v>0</v>
      </c>
      <c r="J9" s="6">
        <v>0</v>
      </c>
      <c r="K9" s="72">
        <v>138030271.47999999</v>
      </c>
      <c r="L9" s="28">
        <v>0</v>
      </c>
      <c r="M9" s="28">
        <v>0</v>
      </c>
      <c r="N9" s="6">
        <v>0</v>
      </c>
      <c r="O9" s="72">
        <v>0</v>
      </c>
      <c r="P9" s="28">
        <v>0</v>
      </c>
      <c r="Q9" s="28">
        <v>0</v>
      </c>
      <c r="R9" s="6">
        <v>0</v>
      </c>
      <c r="S9" s="72">
        <v>0</v>
      </c>
      <c r="T9" s="28">
        <v>0</v>
      </c>
      <c r="U9" s="28">
        <v>0</v>
      </c>
      <c r="V9" s="6">
        <v>0</v>
      </c>
      <c r="W9" s="71">
        <v>0</v>
      </c>
      <c r="X9" s="34"/>
      <c r="Y9" s="62">
        <v>138030271.47999999</v>
      </c>
      <c r="Z9" s="62">
        <v>138030271.47999999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</row>
    <row r="10" spans="1:37" ht="34.200000000000003" customHeight="1" x14ac:dyDescent="0.25">
      <c r="A10" s="1"/>
      <c r="B10" s="70"/>
      <c r="C10" s="8" t="s">
        <v>70</v>
      </c>
      <c r="D10" s="40" t="s">
        <v>225</v>
      </c>
      <c r="E10" s="69">
        <v>121000000</v>
      </c>
      <c r="F10" s="68"/>
      <c r="G10" s="21">
        <v>437163.44</v>
      </c>
      <c r="H10" s="21">
        <v>437163.44</v>
      </c>
      <c r="I10" s="21">
        <v>0</v>
      </c>
      <c r="J10" s="21">
        <v>0</v>
      </c>
      <c r="K10" s="20">
        <v>437163.44</v>
      </c>
      <c r="L10" s="21">
        <v>0</v>
      </c>
      <c r="M10" s="21">
        <v>0</v>
      </c>
      <c r="N10" s="21">
        <v>0</v>
      </c>
      <c r="O10" s="20">
        <v>0</v>
      </c>
      <c r="P10" s="21">
        <v>0</v>
      </c>
      <c r="Q10" s="21">
        <v>0</v>
      </c>
      <c r="R10" s="21">
        <v>0</v>
      </c>
      <c r="S10" s="20">
        <v>0</v>
      </c>
      <c r="T10" s="21">
        <v>0</v>
      </c>
      <c r="U10" s="21">
        <v>0</v>
      </c>
      <c r="V10" s="21">
        <v>0</v>
      </c>
      <c r="W10" s="20">
        <v>0</v>
      </c>
      <c r="X10" s="35"/>
      <c r="Y10" s="62">
        <v>437163.44</v>
      </c>
      <c r="Z10" s="62">
        <v>437163.44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</row>
    <row r="11" spans="1:37" ht="33" customHeight="1" x14ac:dyDescent="0.25">
      <c r="A11" s="1"/>
      <c r="B11" s="67"/>
      <c r="C11" s="41" t="s">
        <v>70</v>
      </c>
      <c r="D11" s="66" t="s">
        <v>225</v>
      </c>
      <c r="E11" s="65">
        <v>300000000</v>
      </c>
      <c r="F11" s="64"/>
      <c r="G11" s="20">
        <v>1712567.36</v>
      </c>
      <c r="H11" s="20">
        <v>1712567.36</v>
      </c>
      <c r="I11" s="20">
        <v>0</v>
      </c>
      <c r="J11" s="20">
        <v>0</v>
      </c>
      <c r="K11" s="20">
        <v>1712567.36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35"/>
      <c r="Y11" s="62">
        <v>1712567.36</v>
      </c>
      <c r="Z11" s="62">
        <v>1712567.36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</row>
    <row r="12" spans="1:37" ht="34.200000000000003" customHeight="1" x14ac:dyDescent="0.25">
      <c r="A12" s="1"/>
      <c r="B12" s="67"/>
      <c r="C12" s="41" t="s">
        <v>70</v>
      </c>
      <c r="D12" s="66" t="s">
        <v>225</v>
      </c>
      <c r="E12" s="65">
        <v>300100000</v>
      </c>
      <c r="F12" s="64"/>
      <c r="G12" s="20">
        <v>135612981.18000001</v>
      </c>
      <c r="H12" s="20">
        <v>135612981.18000001</v>
      </c>
      <c r="I12" s="20">
        <v>0</v>
      </c>
      <c r="J12" s="20">
        <v>0</v>
      </c>
      <c r="K12" s="20">
        <v>135612981.18000001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35"/>
      <c r="Y12" s="62">
        <v>135612981.18000001</v>
      </c>
      <c r="Z12" s="62">
        <v>135612981.18000001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</row>
    <row r="13" spans="1:37" ht="36" customHeight="1" x14ac:dyDescent="0.25">
      <c r="A13" s="1"/>
      <c r="B13" s="67"/>
      <c r="C13" s="168" t="s">
        <v>70</v>
      </c>
      <c r="D13" s="167" t="s">
        <v>225</v>
      </c>
      <c r="E13" s="166">
        <v>400000000</v>
      </c>
      <c r="F13" s="165"/>
      <c r="G13" s="164">
        <v>267559.5</v>
      </c>
      <c r="H13" s="164">
        <v>267559.5</v>
      </c>
      <c r="I13" s="164">
        <v>0</v>
      </c>
      <c r="J13" s="164">
        <v>0</v>
      </c>
      <c r="K13" s="164">
        <v>267559.5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0</v>
      </c>
      <c r="U13" s="164">
        <v>0</v>
      </c>
      <c r="V13" s="164">
        <v>0</v>
      </c>
      <c r="W13" s="164">
        <v>0</v>
      </c>
      <c r="X13" s="169"/>
      <c r="Y13" s="62">
        <v>267559.5</v>
      </c>
      <c r="Z13" s="62">
        <v>267559.5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</row>
    <row r="14" spans="1:37" ht="33.75" customHeight="1" x14ac:dyDescent="0.25">
      <c r="A14" s="1"/>
      <c r="B14" s="61"/>
      <c r="C14" s="173" t="s">
        <v>224</v>
      </c>
      <c r="D14" s="171" t="s">
        <v>0</v>
      </c>
      <c r="E14" s="171" t="s">
        <v>0</v>
      </c>
      <c r="F14" s="171" t="s">
        <v>0</v>
      </c>
      <c r="G14" s="172">
        <v>218119266.47999999</v>
      </c>
      <c r="H14" s="172">
        <v>138030271.47999999</v>
      </c>
      <c r="I14" s="172">
        <v>528995</v>
      </c>
      <c r="J14" s="172">
        <v>0</v>
      </c>
      <c r="K14" s="172">
        <v>138559266.47999999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79560000</v>
      </c>
      <c r="W14" s="172">
        <v>79560000</v>
      </c>
      <c r="X14" s="170"/>
      <c r="Y14" s="63">
        <v>218119266.47999999</v>
      </c>
      <c r="Z14" s="63">
        <v>138030271.47999999</v>
      </c>
      <c r="AA14" s="63">
        <v>528995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79560000</v>
      </c>
    </row>
    <row r="15" spans="1:37" ht="30" customHeight="1" x14ac:dyDescent="0.25">
      <c r="A15" s="1"/>
      <c r="B15" s="61"/>
      <c r="C15" s="173" t="s">
        <v>223</v>
      </c>
      <c r="D15" s="171" t="s">
        <v>0</v>
      </c>
      <c r="E15" s="171" t="s">
        <v>0</v>
      </c>
      <c r="F15" s="171" t="s">
        <v>0</v>
      </c>
      <c r="G15" s="172">
        <v>2696626319.1500001</v>
      </c>
      <c r="H15" s="172">
        <v>241438708.44999999</v>
      </c>
      <c r="I15" s="172">
        <v>227450933.75</v>
      </c>
      <c r="J15" s="172">
        <v>160931580.05000001</v>
      </c>
      <c r="K15" s="172">
        <v>629821222.25</v>
      </c>
      <c r="L15" s="172">
        <v>266817899.11000001</v>
      </c>
      <c r="M15" s="172">
        <v>215827844.38</v>
      </c>
      <c r="N15" s="172">
        <v>260996042.25999999</v>
      </c>
      <c r="O15" s="172">
        <v>743641785.75</v>
      </c>
      <c r="P15" s="172">
        <v>147782363.15000001</v>
      </c>
      <c r="Q15" s="172">
        <v>97918207</v>
      </c>
      <c r="R15" s="172">
        <v>206999132.03</v>
      </c>
      <c r="S15" s="172">
        <v>452699702.18000001</v>
      </c>
      <c r="T15" s="172">
        <v>189204861.08000001</v>
      </c>
      <c r="U15" s="172">
        <v>157155294.19</v>
      </c>
      <c r="V15" s="172">
        <v>524103453.69999999</v>
      </c>
      <c r="W15" s="172">
        <v>870463608.97000003</v>
      </c>
      <c r="X15" s="170"/>
      <c r="Y15" s="170"/>
      <c r="Z15" s="170"/>
      <c r="AA15" s="170"/>
      <c r="AB15" s="170"/>
      <c r="AC15" s="170"/>
      <c r="AD15" s="170"/>
      <c r="AE15" s="170"/>
      <c r="AF15" s="170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.59055118110236227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3F01-3198-44FA-8C6C-9A429ABF9476}">
  <sheetPr>
    <pageSetUpPr fitToPage="1"/>
  </sheetPr>
  <dimension ref="A1:AN117"/>
  <sheetViews>
    <sheetView showGridLines="0" tabSelected="1" topLeftCell="A101" workbookViewId="0">
      <selection activeCell="H111" sqref="H111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2" t="s">
        <v>243</v>
      </c>
      <c r="B1" s="1"/>
      <c r="C1" s="1"/>
      <c r="D1" s="1"/>
      <c r="E1" s="1"/>
      <c r="F1" s="1"/>
      <c r="G1" s="1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2" t="s">
        <v>242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1" t="s">
        <v>218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88"/>
      <c r="C3" s="188"/>
      <c r="D3" s="188" t="s">
        <v>241</v>
      </c>
      <c r="E3" s="188" t="s">
        <v>240</v>
      </c>
      <c r="F3" s="188" t="s">
        <v>239</v>
      </c>
      <c r="G3" s="188" t="s">
        <v>238</v>
      </c>
      <c r="H3" s="184" t="s">
        <v>215</v>
      </c>
      <c r="I3" s="184" t="s">
        <v>214</v>
      </c>
      <c r="J3" s="184" t="s">
        <v>213</v>
      </c>
      <c r="K3" s="188" t="s">
        <v>212</v>
      </c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00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1"/>
    </row>
    <row r="4" spans="1:40" ht="19.8" customHeight="1" x14ac:dyDescent="0.25">
      <c r="A4" s="1"/>
      <c r="B4" s="191"/>
      <c r="C4" s="191"/>
      <c r="D4" s="191"/>
      <c r="E4" s="191"/>
      <c r="F4" s="191"/>
      <c r="G4" s="191"/>
      <c r="H4" s="185"/>
      <c r="I4" s="185"/>
      <c r="J4" s="185"/>
      <c r="K4" s="98" t="s">
        <v>206</v>
      </c>
      <c r="L4" s="98" t="s">
        <v>205</v>
      </c>
      <c r="M4" s="98" t="s">
        <v>204</v>
      </c>
      <c r="N4" s="98" t="s">
        <v>203</v>
      </c>
      <c r="O4" s="98" t="s">
        <v>202</v>
      </c>
      <c r="P4" s="98" t="s">
        <v>201</v>
      </c>
      <c r="Q4" s="98" t="s">
        <v>200</v>
      </c>
      <c r="R4" s="98" t="s">
        <v>199</v>
      </c>
      <c r="S4" s="98" t="s">
        <v>198</v>
      </c>
      <c r="T4" s="98" t="s">
        <v>197</v>
      </c>
      <c r="U4" s="98" t="s">
        <v>196</v>
      </c>
      <c r="V4" s="98" t="s">
        <v>195</v>
      </c>
      <c r="W4" s="98" t="s">
        <v>194</v>
      </c>
      <c r="X4" s="98" t="s">
        <v>193</v>
      </c>
      <c r="Y4" s="98" t="s">
        <v>192</v>
      </c>
      <c r="Z4" s="97" t="s">
        <v>191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1"/>
    </row>
    <row r="5" spans="1:40" s="176" customFormat="1" ht="12.75" customHeight="1" x14ac:dyDescent="0.2">
      <c r="A5" s="174"/>
      <c r="B5" s="174"/>
      <c r="C5" s="174"/>
      <c r="D5" s="177">
        <v>1</v>
      </c>
      <c r="E5" s="177"/>
      <c r="F5" s="175"/>
      <c r="G5" s="177">
        <v>2</v>
      </c>
      <c r="H5" s="177">
        <v>3</v>
      </c>
      <c r="I5" s="177"/>
      <c r="J5" s="177">
        <v>4</v>
      </c>
      <c r="K5" s="177">
        <v>5</v>
      </c>
      <c r="L5" s="177">
        <v>6</v>
      </c>
      <c r="M5" s="177">
        <v>7</v>
      </c>
      <c r="N5" s="175"/>
      <c r="O5" s="177">
        <v>8</v>
      </c>
      <c r="P5" s="177">
        <v>9</v>
      </c>
      <c r="Q5" s="177">
        <v>10</v>
      </c>
      <c r="R5" s="175"/>
      <c r="S5" s="177">
        <v>11</v>
      </c>
      <c r="T5" s="177">
        <v>12</v>
      </c>
      <c r="U5" s="177">
        <v>13</v>
      </c>
      <c r="V5" s="175"/>
      <c r="W5" s="177">
        <v>14</v>
      </c>
      <c r="X5" s="177">
        <v>15</v>
      </c>
      <c r="Y5" s="177">
        <v>16</v>
      </c>
      <c r="Z5" s="175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</row>
    <row r="6" spans="1:40" ht="21.75" customHeight="1" x14ac:dyDescent="0.25">
      <c r="A6" s="3"/>
      <c r="B6" s="182" t="s">
        <v>237</v>
      </c>
      <c r="C6" s="182"/>
      <c r="D6" s="182"/>
      <c r="E6" s="182"/>
      <c r="F6" s="77" t="s">
        <v>190</v>
      </c>
      <c r="G6" s="192"/>
      <c r="H6" s="192"/>
      <c r="I6" s="193"/>
      <c r="J6" s="28">
        <v>3432092.08</v>
      </c>
      <c r="K6" s="28">
        <v>264000</v>
      </c>
      <c r="L6" s="28">
        <v>329300</v>
      </c>
      <c r="M6" s="6">
        <v>282100</v>
      </c>
      <c r="N6" s="72">
        <v>875400</v>
      </c>
      <c r="O6" s="28">
        <v>278300</v>
      </c>
      <c r="P6" s="28">
        <v>290500</v>
      </c>
      <c r="Q6" s="6">
        <v>278300</v>
      </c>
      <c r="R6" s="72">
        <v>847100</v>
      </c>
      <c r="S6" s="28">
        <v>277300</v>
      </c>
      <c r="T6" s="28">
        <v>277300</v>
      </c>
      <c r="U6" s="6">
        <v>276300</v>
      </c>
      <c r="V6" s="72">
        <v>830900</v>
      </c>
      <c r="W6" s="28">
        <v>277300</v>
      </c>
      <c r="X6" s="28">
        <v>283300</v>
      </c>
      <c r="Y6" s="6">
        <v>318092.08</v>
      </c>
      <c r="Z6" s="72">
        <v>878692.08</v>
      </c>
      <c r="AA6" s="76">
        <v>3432092.08</v>
      </c>
      <c r="AB6" s="76">
        <v>264000</v>
      </c>
      <c r="AC6" s="76">
        <v>329300</v>
      </c>
      <c r="AD6" s="76">
        <v>282100</v>
      </c>
      <c r="AE6" s="76">
        <v>278300</v>
      </c>
      <c r="AF6" s="76">
        <v>290500</v>
      </c>
      <c r="AG6" s="76">
        <v>278300</v>
      </c>
      <c r="AH6" s="76">
        <v>277300</v>
      </c>
      <c r="AI6" s="76">
        <v>277300</v>
      </c>
      <c r="AJ6" s="76">
        <v>276300</v>
      </c>
      <c r="AK6" s="76">
        <v>277300</v>
      </c>
      <c r="AL6" s="76">
        <v>283300</v>
      </c>
      <c r="AM6" s="76">
        <v>318092.08</v>
      </c>
      <c r="AN6" s="1"/>
    </row>
    <row r="7" spans="1:40" ht="21.75" customHeight="1" x14ac:dyDescent="0.25">
      <c r="A7" s="3"/>
      <c r="B7" s="96" t="s">
        <v>233</v>
      </c>
      <c r="C7" s="96"/>
      <c r="D7" s="26" t="s">
        <v>236</v>
      </c>
      <c r="E7" s="95"/>
      <c r="F7" s="81">
        <v>901</v>
      </c>
      <c r="G7" s="94">
        <v>103</v>
      </c>
      <c r="H7" s="93">
        <v>300100000</v>
      </c>
      <c r="I7" s="92"/>
      <c r="J7" s="22">
        <v>3432092.08</v>
      </c>
      <c r="K7" s="22">
        <v>264000</v>
      </c>
      <c r="L7" s="22">
        <v>329300</v>
      </c>
      <c r="M7" s="22">
        <v>282100</v>
      </c>
      <c r="N7" s="20">
        <v>875400</v>
      </c>
      <c r="O7" s="22">
        <v>278300</v>
      </c>
      <c r="P7" s="22">
        <v>290500</v>
      </c>
      <c r="Q7" s="22">
        <v>278300</v>
      </c>
      <c r="R7" s="20">
        <v>847100</v>
      </c>
      <c r="S7" s="22">
        <v>277300</v>
      </c>
      <c r="T7" s="22">
        <v>277300</v>
      </c>
      <c r="U7" s="22">
        <v>276300</v>
      </c>
      <c r="V7" s="20">
        <v>830900</v>
      </c>
      <c r="W7" s="22">
        <v>277300</v>
      </c>
      <c r="X7" s="22">
        <v>283300</v>
      </c>
      <c r="Y7" s="22">
        <v>318092.08</v>
      </c>
      <c r="Z7" s="20">
        <v>878692.08</v>
      </c>
      <c r="AA7" s="76">
        <v>3432092.08</v>
      </c>
      <c r="AB7" s="76">
        <v>264000</v>
      </c>
      <c r="AC7" s="76">
        <v>329300</v>
      </c>
      <c r="AD7" s="76">
        <v>282100</v>
      </c>
      <c r="AE7" s="76">
        <v>278300</v>
      </c>
      <c r="AF7" s="76">
        <v>290500</v>
      </c>
      <c r="AG7" s="76">
        <v>278300</v>
      </c>
      <c r="AH7" s="76">
        <v>277300</v>
      </c>
      <c r="AI7" s="76">
        <v>277300</v>
      </c>
      <c r="AJ7" s="76">
        <v>276300</v>
      </c>
      <c r="AK7" s="76">
        <v>277300</v>
      </c>
      <c r="AL7" s="76">
        <v>283300</v>
      </c>
      <c r="AM7" s="76">
        <v>318092.08</v>
      </c>
      <c r="AN7" s="1"/>
    </row>
    <row r="8" spans="1:40" ht="21.75" customHeight="1" x14ac:dyDescent="0.25">
      <c r="A8" s="3"/>
      <c r="B8" s="182" t="s">
        <v>21</v>
      </c>
      <c r="C8" s="182"/>
      <c r="D8" s="182"/>
      <c r="E8" s="182"/>
      <c r="F8" s="77" t="s">
        <v>190</v>
      </c>
      <c r="G8" s="192"/>
      <c r="H8" s="192"/>
      <c r="I8" s="193"/>
      <c r="J8" s="28">
        <v>537510800.20000005</v>
      </c>
      <c r="K8" s="28">
        <v>10834025</v>
      </c>
      <c r="L8" s="28">
        <v>22517191.829999998</v>
      </c>
      <c r="M8" s="6">
        <v>34773991.579999998</v>
      </c>
      <c r="N8" s="72">
        <v>68125208.409999996</v>
      </c>
      <c r="O8" s="28">
        <v>37278766.530000001</v>
      </c>
      <c r="P8" s="28">
        <v>30675178.23</v>
      </c>
      <c r="Q8" s="6">
        <v>19240141.670000002</v>
      </c>
      <c r="R8" s="72">
        <v>87194086.430000007</v>
      </c>
      <c r="S8" s="28">
        <v>17397115</v>
      </c>
      <c r="T8" s="28">
        <v>17226965</v>
      </c>
      <c r="U8" s="6">
        <v>85040269</v>
      </c>
      <c r="V8" s="72">
        <v>119664349</v>
      </c>
      <c r="W8" s="28">
        <v>18629615</v>
      </c>
      <c r="X8" s="28">
        <v>34243180.369999997</v>
      </c>
      <c r="Y8" s="6">
        <v>209654360.99000001</v>
      </c>
      <c r="Z8" s="72">
        <v>262527156.36000001</v>
      </c>
      <c r="AA8" s="76">
        <v>537510800.20000005</v>
      </c>
      <c r="AB8" s="76">
        <v>10834025</v>
      </c>
      <c r="AC8" s="76">
        <v>22517191.829999998</v>
      </c>
      <c r="AD8" s="76">
        <v>34773991.579999998</v>
      </c>
      <c r="AE8" s="76">
        <v>37278766.530000001</v>
      </c>
      <c r="AF8" s="76">
        <v>30675178.23</v>
      </c>
      <c r="AG8" s="76">
        <v>19240141.670000002</v>
      </c>
      <c r="AH8" s="76">
        <v>17397115</v>
      </c>
      <c r="AI8" s="76">
        <v>17226965</v>
      </c>
      <c r="AJ8" s="76">
        <v>85040269</v>
      </c>
      <c r="AK8" s="76">
        <v>18629615</v>
      </c>
      <c r="AL8" s="76">
        <v>34243180.369999997</v>
      </c>
      <c r="AM8" s="76">
        <v>209654360.99000001</v>
      </c>
      <c r="AN8" s="1"/>
    </row>
    <row r="9" spans="1:40" ht="23.4" customHeight="1" x14ac:dyDescent="0.25">
      <c r="A9" s="3"/>
      <c r="B9" s="91" t="s">
        <v>233</v>
      </c>
      <c r="C9" s="91"/>
      <c r="D9" s="8" t="s">
        <v>17</v>
      </c>
      <c r="E9" s="90"/>
      <c r="F9" s="81">
        <v>902</v>
      </c>
      <c r="G9" s="89">
        <v>102</v>
      </c>
      <c r="H9" s="88">
        <v>300100000</v>
      </c>
      <c r="I9" s="87"/>
      <c r="J9" s="21">
        <v>2829843.88</v>
      </c>
      <c r="K9" s="21">
        <v>328900</v>
      </c>
      <c r="L9" s="21">
        <v>227600</v>
      </c>
      <c r="M9" s="21">
        <v>227500</v>
      </c>
      <c r="N9" s="20">
        <v>784000</v>
      </c>
      <c r="O9" s="21">
        <v>227400</v>
      </c>
      <c r="P9" s="21">
        <v>227400</v>
      </c>
      <c r="Q9" s="21">
        <v>227300</v>
      </c>
      <c r="R9" s="20">
        <v>682100</v>
      </c>
      <c r="S9" s="21">
        <v>227300</v>
      </c>
      <c r="T9" s="21">
        <v>227300</v>
      </c>
      <c r="U9" s="21">
        <v>227300</v>
      </c>
      <c r="V9" s="20">
        <v>681900</v>
      </c>
      <c r="W9" s="21">
        <v>227300</v>
      </c>
      <c r="X9" s="21">
        <v>227300</v>
      </c>
      <c r="Y9" s="21">
        <v>227243.88</v>
      </c>
      <c r="Z9" s="20">
        <v>681843.88</v>
      </c>
      <c r="AA9" s="76">
        <v>2829843.88</v>
      </c>
      <c r="AB9" s="76">
        <v>328900</v>
      </c>
      <c r="AC9" s="76">
        <v>227600</v>
      </c>
      <c r="AD9" s="76">
        <v>227500</v>
      </c>
      <c r="AE9" s="76">
        <v>227400</v>
      </c>
      <c r="AF9" s="76">
        <v>227400</v>
      </c>
      <c r="AG9" s="76">
        <v>227300</v>
      </c>
      <c r="AH9" s="76">
        <v>227300</v>
      </c>
      <c r="AI9" s="76">
        <v>227300</v>
      </c>
      <c r="AJ9" s="76">
        <v>227300</v>
      </c>
      <c r="AK9" s="76">
        <v>227300</v>
      </c>
      <c r="AL9" s="76">
        <v>227300</v>
      </c>
      <c r="AM9" s="76">
        <v>227243.88</v>
      </c>
      <c r="AN9" s="1"/>
    </row>
    <row r="10" spans="1:40" ht="23.4" customHeight="1" x14ac:dyDescent="0.25">
      <c r="A10" s="3"/>
      <c r="B10" s="59" t="s">
        <v>233</v>
      </c>
      <c r="C10" s="59"/>
      <c r="D10" s="41" t="s">
        <v>17</v>
      </c>
      <c r="E10" s="86"/>
      <c r="F10" s="81">
        <v>902</v>
      </c>
      <c r="G10" s="85">
        <v>104</v>
      </c>
      <c r="H10" s="84">
        <v>122003024</v>
      </c>
      <c r="I10" s="83"/>
      <c r="J10" s="20">
        <v>1290800</v>
      </c>
      <c r="K10" s="20">
        <v>107600</v>
      </c>
      <c r="L10" s="20">
        <v>107600</v>
      </c>
      <c r="M10" s="20">
        <v>107600</v>
      </c>
      <c r="N10" s="20">
        <v>322800</v>
      </c>
      <c r="O10" s="20">
        <v>107600</v>
      </c>
      <c r="P10" s="20">
        <v>107600</v>
      </c>
      <c r="Q10" s="20">
        <v>107600</v>
      </c>
      <c r="R10" s="20">
        <v>322800</v>
      </c>
      <c r="S10" s="20">
        <v>107600</v>
      </c>
      <c r="T10" s="20">
        <v>107600</v>
      </c>
      <c r="U10" s="20">
        <v>107600</v>
      </c>
      <c r="V10" s="20">
        <v>322800</v>
      </c>
      <c r="W10" s="20">
        <v>107600</v>
      </c>
      <c r="X10" s="20">
        <v>107600</v>
      </c>
      <c r="Y10" s="20">
        <v>107200</v>
      </c>
      <c r="Z10" s="20">
        <v>322400</v>
      </c>
      <c r="AA10" s="76">
        <v>1290800</v>
      </c>
      <c r="AB10" s="76">
        <v>107600</v>
      </c>
      <c r="AC10" s="76">
        <v>107600</v>
      </c>
      <c r="AD10" s="76">
        <v>107600</v>
      </c>
      <c r="AE10" s="76">
        <v>107600</v>
      </c>
      <c r="AF10" s="76">
        <v>107600</v>
      </c>
      <c r="AG10" s="76">
        <v>107600</v>
      </c>
      <c r="AH10" s="76">
        <v>107600</v>
      </c>
      <c r="AI10" s="76">
        <v>107600</v>
      </c>
      <c r="AJ10" s="76">
        <v>107600</v>
      </c>
      <c r="AK10" s="76">
        <v>107600</v>
      </c>
      <c r="AL10" s="76">
        <v>107600</v>
      </c>
      <c r="AM10" s="76">
        <v>107200</v>
      </c>
      <c r="AN10" s="1"/>
    </row>
    <row r="11" spans="1:40" ht="23.4" customHeight="1" x14ac:dyDescent="0.25">
      <c r="A11" s="3"/>
      <c r="B11" s="59" t="s">
        <v>233</v>
      </c>
      <c r="C11" s="59"/>
      <c r="D11" s="41" t="s">
        <v>17</v>
      </c>
      <c r="E11" s="86"/>
      <c r="F11" s="81">
        <v>902</v>
      </c>
      <c r="G11" s="85">
        <v>104</v>
      </c>
      <c r="H11" s="84">
        <v>122003025</v>
      </c>
      <c r="I11" s="83"/>
      <c r="J11" s="20">
        <v>723400</v>
      </c>
      <c r="K11" s="20">
        <v>53700</v>
      </c>
      <c r="L11" s="20">
        <v>53700</v>
      </c>
      <c r="M11" s="20">
        <v>58850</v>
      </c>
      <c r="N11" s="20">
        <v>166250</v>
      </c>
      <c r="O11" s="20">
        <v>53700</v>
      </c>
      <c r="P11" s="20">
        <v>53700</v>
      </c>
      <c r="Q11" s="20">
        <v>53800</v>
      </c>
      <c r="R11" s="20">
        <v>161200</v>
      </c>
      <c r="S11" s="20">
        <v>53700</v>
      </c>
      <c r="T11" s="20">
        <v>53700</v>
      </c>
      <c r="U11" s="20">
        <v>53800</v>
      </c>
      <c r="V11" s="20">
        <v>161200</v>
      </c>
      <c r="W11" s="20">
        <v>53700</v>
      </c>
      <c r="X11" s="20">
        <v>53700</v>
      </c>
      <c r="Y11" s="20">
        <v>127350</v>
      </c>
      <c r="Z11" s="20">
        <v>234750</v>
      </c>
      <c r="AA11" s="76">
        <v>723400</v>
      </c>
      <c r="AB11" s="76">
        <v>53700</v>
      </c>
      <c r="AC11" s="76">
        <v>53700</v>
      </c>
      <c r="AD11" s="76">
        <v>58850</v>
      </c>
      <c r="AE11" s="76">
        <v>53700</v>
      </c>
      <c r="AF11" s="76">
        <v>53700</v>
      </c>
      <c r="AG11" s="76">
        <v>53800</v>
      </c>
      <c r="AH11" s="76">
        <v>53700</v>
      </c>
      <c r="AI11" s="76">
        <v>53700</v>
      </c>
      <c r="AJ11" s="76">
        <v>53800</v>
      </c>
      <c r="AK11" s="76">
        <v>53700</v>
      </c>
      <c r="AL11" s="76">
        <v>53700</v>
      </c>
      <c r="AM11" s="76">
        <v>127350</v>
      </c>
      <c r="AN11" s="1"/>
    </row>
    <row r="12" spans="1:40" ht="23.4" customHeight="1" x14ac:dyDescent="0.25">
      <c r="A12" s="3"/>
      <c r="B12" s="59" t="s">
        <v>233</v>
      </c>
      <c r="C12" s="59"/>
      <c r="D12" s="41" t="s">
        <v>17</v>
      </c>
      <c r="E12" s="86"/>
      <c r="F12" s="81">
        <v>902</v>
      </c>
      <c r="G12" s="85">
        <v>104</v>
      </c>
      <c r="H12" s="84">
        <v>122003049</v>
      </c>
      <c r="I12" s="83"/>
      <c r="J12" s="20">
        <v>3923600</v>
      </c>
      <c r="K12" s="20">
        <v>350000</v>
      </c>
      <c r="L12" s="20">
        <v>290400</v>
      </c>
      <c r="M12" s="20">
        <v>337840</v>
      </c>
      <c r="N12" s="20">
        <v>978240</v>
      </c>
      <c r="O12" s="20">
        <v>334240</v>
      </c>
      <c r="P12" s="20">
        <v>334240</v>
      </c>
      <c r="Q12" s="20">
        <v>334240</v>
      </c>
      <c r="R12" s="20">
        <v>1002720</v>
      </c>
      <c r="S12" s="20">
        <v>343840</v>
      </c>
      <c r="T12" s="20">
        <v>323840</v>
      </c>
      <c r="U12" s="20">
        <v>323840</v>
      </c>
      <c r="V12" s="20">
        <v>991520</v>
      </c>
      <c r="W12" s="20">
        <v>343840</v>
      </c>
      <c r="X12" s="20">
        <v>333840</v>
      </c>
      <c r="Y12" s="20">
        <v>273440</v>
      </c>
      <c r="Z12" s="20">
        <v>951120</v>
      </c>
      <c r="AA12" s="76">
        <v>3923600</v>
      </c>
      <c r="AB12" s="76">
        <v>350000</v>
      </c>
      <c r="AC12" s="76">
        <v>290400</v>
      </c>
      <c r="AD12" s="76">
        <v>337840</v>
      </c>
      <c r="AE12" s="76">
        <v>334240</v>
      </c>
      <c r="AF12" s="76">
        <v>334240</v>
      </c>
      <c r="AG12" s="76">
        <v>334240</v>
      </c>
      <c r="AH12" s="76">
        <v>343840</v>
      </c>
      <c r="AI12" s="76">
        <v>323840</v>
      </c>
      <c r="AJ12" s="76">
        <v>323840</v>
      </c>
      <c r="AK12" s="76">
        <v>343840</v>
      </c>
      <c r="AL12" s="76">
        <v>333840</v>
      </c>
      <c r="AM12" s="76">
        <v>273440</v>
      </c>
      <c r="AN12" s="1"/>
    </row>
    <row r="13" spans="1:40" ht="23.4" customHeight="1" x14ac:dyDescent="0.25">
      <c r="A13" s="3"/>
      <c r="B13" s="59" t="s">
        <v>233</v>
      </c>
      <c r="C13" s="59"/>
      <c r="D13" s="41" t="s">
        <v>17</v>
      </c>
      <c r="E13" s="86"/>
      <c r="F13" s="81">
        <v>902</v>
      </c>
      <c r="G13" s="85">
        <v>104</v>
      </c>
      <c r="H13" s="84">
        <v>300100000</v>
      </c>
      <c r="I13" s="83"/>
      <c r="J13" s="20">
        <v>89150888.900000006</v>
      </c>
      <c r="K13" s="20">
        <v>6830100</v>
      </c>
      <c r="L13" s="20">
        <v>6762694.9699999997</v>
      </c>
      <c r="M13" s="20">
        <v>7348700</v>
      </c>
      <c r="N13" s="20">
        <v>20941494.969999999</v>
      </c>
      <c r="O13" s="20">
        <v>7387700</v>
      </c>
      <c r="P13" s="20">
        <v>9112499</v>
      </c>
      <c r="Q13" s="20">
        <v>7364000</v>
      </c>
      <c r="R13" s="20">
        <v>23864199</v>
      </c>
      <c r="S13" s="20">
        <v>7477350</v>
      </c>
      <c r="T13" s="20">
        <v>7364000</v>
      </c>
      <c r="U13" s="20">
        <v>7364000</v>
      </c>
      <c r="V13" s="20">
        <v>22205350</v>
      </c>
      <c r="W13" s="20">
        <v>8354000</v>
      </c>
      <c r="X13" s="20">
        <v>8292500</v>
      </c>
      <c r="Y13" s="20">
        <v>5493344.9299999997</v>
      </c>
      <c r="Z13" s="20">
        <v>22139844.93</v>
      </c>
      <c r="AA13" s="76">
        <v>89150888.900000006</v>
      </c>
      <c r="AB13" s="76">
        <v>6830100</v>
      </c>
      <c r="AC13" s="76">
        <v>6762694.9699999997</v>
      </c>
      <c r="AD13" s="76">
        <v>7348700</v>
      </c>
      <c r="AE13" s="76">
        <v>7387700</v>
      </c>
      <c r="AF13" s="76">
        <v>9112499</v>
      </c>
      <c r="AG13" s="76">
        <v>7364000</v>
      </c>
      <c r="AH13" s="76">
        <v>7477350</v>
      </c>
      <c r="AI13" s="76">
        <v>7364000</v>
      </c>
      <c r="AJ13" s="76">
        <v>7364000</v>
      </c>
      <c r="AK13" s="76">
        <v>8354000</v>
      </c>
      <c r="AL13" s="76">
        <v>8292500</v>
      </c>
      <c r="AM13" s="76">
        <v>5493344.9299999997</v>
      </c>
      <c r="AN13" s="1"/>
    </row>
    <row r="14" spans="1:40" ht="23.4" customHeight="1" x14ac:dyDescent="0.25">
      <c r="A14" s="3"/>
      <c r="B14" s="59" t="s">
        <v>233</v>
      </c>
      <c r="C14" s="59"/>
      <c r="D14" s="41" t="s">
        <v>17</v>
      </c>
      <c r="E14" s="86"/>
      <c r="F14" s="81">
        <v>902</v>
      </c>
      <c r="G14" s="85">
        <v>104</v>
      </c>
      <c r="H14" s="84">
        <v>400100001</v>
      </c>
      <c r="I14" s="83"/>
      <c r="J14" s="20">
        <v>102300</v>
      </c>
      <c r="K14" s="20">
        <v>0</v>
      </c>
      <c r="L14" s="20">
        <v>9300</v>
      </c>
      <c r="M14" s="20">
        <v>9300</v>
      </c>
      <c r="N14" s="20">
        <v>18600</v>
      </c>
      <c r="O14" s="20">
        <v>9300</v>
      </c>
      <c r="P14" s="20">
        <v>9300</v>
      </c>
      <c r="Q14" s="20">
        <v>9300</v>
      </c>
      <c r="R14" s="20">
        <v>27900</v>
      </c>
      <c r="S14" s="20">
        <v>9300</v>
      </c>
      <c r="T14" s="20">
        <v>9300</v>
      </c>
      <c r="U14" s="20">
        <v>9300</v>
      </c>
      <c r="V14" s="20">
        <v>27900</v>
      </c>
      <c r="W14" s="20">
        <v>9300</v>
      </c>
      <c r="X14" s="20">
        <v>9300</v>
      </c>
      <c r="Y14" s="20">
        <v>9300</v>
      </c>
      <c r="Z14" s="20">
        <v>27900</v>
      </c>
      <c r="AA14" s="76">
        <v>102300</v>
      </c>
      <c r="AB14" s="76">
        <v>0</v>
      </c>
      <c r="AC14" s="76">
        <v>9300</v>
      </c>
      <c r="AD14" s="76">
        <v>9300</v>
      </c>
      <c r="AE14" s="76">
        <v>9300</v>
      </c>
      <c r="AF14" s="76">
        <v>9300</v>
      </c>
      <c r="AG14" s="76">
        <v>9300</v>
      </c>
      <c r="AH14" s="76">
        <v>9300</v>
      </c>
      <c r="AI14" s="76">
        <v>9300</v>
      </c>
      <c r="AJ14" s="76">
        <v>9300</v>
      </c>
      <c r="AK14" s="76">
        <v>9300</v>
      </c>
      <c r="AL14" s="76">
        <v>9300</v>
      </c>
      <c r="AM14" s="76">
        <v>9300</v>
      </c>
      <c r="AN14" s="1"/>
    </row>
    <row r="15" spans="1:40" ht="23.4" customHeight="1" x14ac:dyDescent="0.25">
      <c r="A15" s="3"/>
      <c r="B15" s="59" t="s">
        <v>233</v>
      </c>
      <c r="C15" s="59"/>
      <c r="D15" s="41" t="s">
        <v>17</v>
      </c>
      <c r="E15" s="86"/>
      <c r="F15" s="81">
        <v>902</v>
      </c>
      <c r="G15" s="85">
        <v>104</v>
      </c>
      <c r="H15" s="84">
        <v>400100006</v>
      </c>
      <c r="I15" s="83"/>
      <c r="J15" s="20">
        <v>2332000</v>
      </c>
      <c r="K15" s="20">
        <v>157800</v>
      </c>
      <c r="L15" s="20">
        <v>188000</v>
      </c>
      <c r="M15" s="20">
        <v>188000</v>
      </c>
      <c r="N15" s="20">
        <v>533800</v>
      </c>
      <c r="O15" s="20">
        <v>188000</v>
      </c>
      <c r="P15" s="20">
        <v>188000</v>
      </c>
      <c r="Q15" s="20">
        <v>188000</v>
      </c>
      <c r="R15" s="20">
        <v>564000</v>
      </c>
      <c r="S15" s="20">
        <v>188000</v>
      </c>
      <c r="T15" s="20">
        <v>188000</v>
      </c>
      <c r="U15" s="20">
        <v>188000</v>
      </c>
      <c r="V15" s="20">
        <v>564000</v>
      </c>
      <c r="W15" s="20">
        <v>188000</v>
      </c>
      <c r="X15" s="20">
        <v>188000</v>
      </c>
      <c r="Y15" s="20">
        <v>294200</v>
      </c>
      <c r="Z15" s="20">
        <v>670200</v>
      </c>
      <c r="AA15" s="76">
        <v>2332000</v>
      </c>
      <c r="AB15" s="76">
        <v>157800</v>
      </c>
      <c r="AC15" s="76">
        <v>188000</v>
      </c>
      <c r="AD15" s="76">
        <v>188000</v>
      </c>
      <c r="AE15" s="76">
        <v>188000</v>
      </c>
      <c r="AF15" s="76">
        <v>188000</v>
      </c>
      <c r="AG15" s="76">
        <v>188000</v>
      </c>
      <c r="AH15" s="76">
        <v>188000</v>
      </c>
      <c r="AI15" s="76">
        <v>188000</v>
      </c>
      <c r="AJ15" s="76">
        <v>188000</v>
      </c>
      <c r="AK15" s="76">
        <v>188000</v>
      </c>
      <c r="AL15" s="76">
        <v>188000</v>
      </c>
      <c r="AM15" s="76">
        <v>294200</v>
      </c>
      <c r="AN15" s="1"/>
    </row>
    <row r="16" spans="1:40" ht="23.4" customHeight="1" x14ac:dyDescent="0.25">
      <c r="A16" s="3"/>
      <c r="B16" s="59" t="s">
        <v>233</v>
      </c>
      <c r="C16" s="59"/>
      <c r="D16" s="41" t="s">
        <v>17</v>
      </c>
      <c r="E16" s="86"/>
      <c r="F16" s="81">
        <v>902</v>
      </c>
      <c r="G16" s="85">
        <v>104</v>
      </c>
      <c r="H16" s="84">
        <v>400100007</v>
      </c>
      <c r="I16" s="83"/>
      <c r="J16" s="20">
        <v>170500</v>
      </c>
      <c r="K16" s="20">
        <v>0</v>
      </c>
      <c r="L16" s="20">
        <v>170500</v>
      </c>
      <c r="M16" s="20">
        <v>0</v>
      </c>
      <c r="N16" s="20">
        <v>170500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76">
        <v>170500</v>
      </c>
      <c r="AB16" s="76">
        <v>0</v>
      </c>
      <c r="AC16" s="76">
        <v>170500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1"/>
    </row>
    <row r="17" spans="1:40" ht="23.4" customHeight="1" x14ac:dyDescent="0.25">
      <c r="A17" s="3"/>
      <c r="B17" s="59" t="s">
        <v>233</v>
      </c>
      <c r="C17" s="59"/>
      <c r="D17" s="41" t="s">
        <v>17</v>
      </c>
      <c r="E17" s="86"/>
      <c r="F17" s="81">
        <v>902</v>
      </c>
      <c r="G17" s="85">
        <v>104</v>
      </c>
      <c r="H17" s="84">
        <v>400100008</v>
      </c>
      <c r="I17" s="83"/>
      <c r="J17" s="20">
        <v>1432000</v>
      </c>
      <c r="K17" s="20">
        <v>0</v>
      </c>
      <c r="L17" s="20">
        <v>150000</v>
      </c>
      <c r="M17" s="20">
        <v>150000</v>
      </c>
      <c r="N17" s="20">
        <v>300000</v>
      </c>
      <c r="O17" s="20">
        <v>150000</v>
      </c>
      <c r="P17" s="20">
        <v>150000</v>
      </c>
      <c r="Q17" s="20">
        <v>150000</v>
      </c>
      <c r="R17" s="20">
        <v>450000</v>
      </c>
      <c r="S17" s="20">
        <v>150000</v>
      </c>
      <c r="T17" s="20">
        <v>150000</v>
      </c>
      <c r="U17" s="20">
        <v>150000</v>
      </c>
      <c r="V17" s="20">
        <v>450000</v>
      </c>
      <c r="W17" s="20">
        <v>80000</v>
      </c>
      <c r="X17" s="20">
        <v>80000</v>
      </c>
      <c r="Y17" s="20">
        <v>72000</v>
      </c>
      <c r="Z17" s="20">
        <v>232000</v>
      </c>
      <c r="AA17" s="76">
        <v>1432000</v>
      </c>
      <c r="AB17" s="76">
        <v>0</v>
      </c>
      <c r="AC17" s="76">
        <v>150000</v>
      </c>
      <c r="AD17" s="76">
        <v>150000</v>
      </c>
      <c r="AE17" s="76">
        <v>150000</v>
      </c>
      <c r="AF17" s="76">
        <v>150000</v>
      </c>
      <c r="AG17" s="76">
        <v>150000</v>
      </c>
      <c r="AH17" s="76">
        <v>150000</v>
      </c>
      <c r="AI17" s="76">
        <v>150000</v>
      </c>
      <c r="AJ17" s="76">
        <v>150000</v>
      </c>
      <c r="AK17" s="76">
        <v>80000</v>
      </c>
      <c r="AL17" s="76">
        <v>80000</v>
      </c>
      <c r="AM17" s="76">
        <v>72000</v>
      </c>
      <c r="AN17" s="1"/>
    </row>
    <row r="18" spans="1:40" ht="23.4" customHeight="1" x14ac:dyDescent="0.25">
      <c r="A18" s="3"/>
      <c r="B18" s="59" t="s">
        <v>233</v>
      </c>
      <c r="C18" s="59"/>
      <c r="D18" s="41" t="s">
        <v>17</v>
      </c>
      <c r="E18" s="86"/>
      <c r="F18" s="81">
        <v>902</v>
      </c>
      <c r="G18" s="85">
        <v>111</v>
      </c>
      <c r="H18" s="84">
        <v>300100000</v>
      </c>
      <c r="I18" s="83"/>
      <c r="J18" s="20">
        <v>200000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200000</v>
      </c>
      <c r="Z18" s="20">
        <v>200000</v>
      </c>
      <c r="AA18" s="76">
        <v>200000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76">
        <v>200000</v>
      </c>
      <c r="AN18" s="1"/>
    </row>
    <row r="19" spans="1:40" ht="23.4" customHeight="1" x14ac:dyDescent="0.25">
      <c r="A19" s="3"/>
      <c r="B19" s="59" t="s">
        <v>233</v>
      </c>
      <c r="C19" s="59"/>
      <c r="D19" s="41" t="s">
        <v>17</v>
      </c>
      <c r="E19" s="86"/>
      <c r="F19" s="81">
        <v>902</v>
      </c>
      <c r="G19" s="85">
        <v>113</v>
      </c>
      <c r="H19" s="84">
        <v>300100000</v>
      </c>
      <c r="I19" s="83"/>
      <c r="J19" s="20">
        <v>93453569.209999993</v>
      </c>
      <c r="K19" s="20">
        <v>1550000</v>
      </c>
      <c r="L19" s="20">
        <v>5483018.9199999999</v>
      </c>
      <c r="M19" s="20">
        <v>18214900</v>
      </c>
      <c r="N19" s="20">
        <v>25247918.920000002</v>
      </c>
      <c r="O19" s="20">
        <v>13342994.4</v>
      </c>
      <c r="P19" s="20">
        <v>12350630.880000001</v>
      </c>
      <c r="Q19" s="20">
        <v>6947008.6399999997</v>
      </c>
      <c r="R19" s="20">
        <v>32640633.920000002</v>
      </c>
      <c r="S19" s="20">
        <v>5574900</v>
      </c>
      <c r="T19" s="20">
        <v>5644900</v>
      </c>
      <c r="U19" s="20">
        <v>5244900</v>
      </c>
      <c r="V19" s="20">
        <v>16464700</v>
      </c>
      <c r="W19" s="20">
        <v>5972000</v>
      </c>
      <c r="X19" s="20">
        <v>5472000</v>
      </c>
      <c r="Y19" s="20">
        <v>7656316.3700000001</v>
      </c>
      <c r="Z19" s="20">
        <v>19100316.370000001</v>
      </c>
      <c r="AA19" s="76">
        <v>93453569.209999993</v>
      </c>
      <c r="AB19" s="76">
        <v>1550000</v>
      </c>
      <c r="AC19" s="76">
        <v>5483018.9199999999</v>
      </c>
      <c r="AD19" s="76">
        <v>18214900</v>
      </c>
      <c r="AE19" s="76">
        <v>13342994.4</v>
      </c>
      <c r="AF19" s="76">
        <v>12350630.880000001</v>
      </c>
      <c r="AG19" s="76">
        <v>6947008.6399999997</v>
      </c>
      <c r="AH19" s="76">
        <v>5574900</v>
      </c>
      <c r="AI19" s="76">
        <v>5644900</v>
      </c>
      <c r="AJ19" s="76">
        <v>5244900</v>
      </c>
      <c r="AK19" s="76">
        <v>5972000</v>
      </c>
      <c r="AL19" s="76">
        <v>5472000</v>
      </c>
      <c r="AM19" s="76">
        <v>7656316.3700000001</v>
      </c>
      <c r="AN19" s="1"/>
    </row>
    <row r="20" spans="1:40" ht="23.4" customHeight="1" x14ac:dyDescent="0.25">
      <c r="A20" s="3"/>
      <c r="B20" s="59" t="s">
        <v>233</v>
      </c>
      <c r="C20" s="59"/>
      <c r="D20" s="41" t="s">
        <v>17</v>
      </c>
      <c r="E20" s="86"/>
      <c r="F20" s="81">
        <v>902</v>
      </c>
      <c r="G20" s="85">
        <v>310</v>
      </c>
      <c r="H20" s="84">
        <v>122003032</v>
      </c>
      <c r="I20" s="83"/>
      <c r="J20" s="20">
        <v>63000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63000</v>
      </c>
      <c r="Z20" s="20">
        <v>63000</v>
      </c>
      <c r="AA20" s="76">
        <v>63000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63000</v>
      </c>
      <c r="AN20" s="1"/>
    </row>
    <row r="21" spans="1:40" ht="23.4" customHeight="1" x14ac:dyDescent="0.25">
      <c r="A21" s="3"/>
      <c r="B21" s="59" t="s">
        <v>233</v>
      </c>
      <c r="C21" s="59"/>
      <c r="D21" s="41" t="s">
        <v>17</v>
      </c>
      <c r="E21" s="86"/>
      <c r="F21" s="81">
        <v>902</v>
      </c>
      <c r="G21" s="85">
        <v>310</v>
      </c>
      <c r="H21" s="84">
        <v>122003033</v>
      </c>
      <c r="I21" s="83"/>
      <c r="J21" s="20">
        <v>63000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63000</v>
      </c>
      <c r="Z21" s="20">
        <v>63000</v>
      </c>
      <c r="AA21" s="76">
        <v>63000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76">
        <v>63000</v>
      </c>
      <c r="AN21" s="1"/>
    </row>
    <row r="22" spans="1:40" ht="23.4" customHeight="1" x14ac:dyDescent="0.25">
      <c r="A22" s="3"/>
      <c r="B22" s="59" t="s">
        <v>233</v>
      </c>
      <c r="C22" s="59"/>
      <c r="D22" s="41" t="s">
        <v>17</v>
      </c>
      <c r="E22" s="86"/>
      <c r="F22" s="81">
        <v>902</v>
      </c>
      <c r="G22" s="85">
        <v>310</v>
      </c>
      <c r="H22" s="84">
        <v>300100000</v>
      </c>
      <c r="I22" s="83"/>
      <c r="J22" s="20">
        <v>24864815.489999998</v>
      </c>
      <c r="K22" s="20">
        <v>597000</v>
      </c>
      <c r="L22" s="20">
        <v>2065452.94</v>
      </c>
      <c r="M22" s="20">
        <v>1952300</v>
      </c>
      <c r="N22" s="20">
        <v>4614752.9400000004</v>
      </c>
      <c r="O22" s="20">
        <v>2125850</v>
      </c>
      <c r="P22" s="20">
        <v>2061300</v>
      </c>
      <c r="Q22" s="20">
        <v>2661300</v>
      </c>
      <c r="R22" s="20">
        <v>6848450</v>
      </c>
      <c r="S22" s="20">
        <v>2125850</v>
      </c>
      <c r="T22" s="20">
        <v>2061300</v>
      </c>
      <c r="U22" s="20">
        <v>2061300</v>
      </c>
      <c r="V22" s="20">
        <v>6248450</v>
      </c>
      <c r="W22" s="20">
        <v>2195850</v>
      </c>
      <c r="X22" s="20">
        <v>2181300</v>
      </c>
      <c r="Y22" s="20">
        <v>2776012.55</v>
      </c>
      <c r="Z22" s="20">
        <v>7153162.5499999998</v>
      </c>
      <c r="AA22" s="76">
        <v>24864815.489999998</v>
      </c>
      <c r="AB22" s="76">
        <v>597000</v>
      </c>
      <c r="AC22" s="76">
        <v>2065452.94</v>
      </c>
      <c r="AD22" s="76">
        <v>1952300</v>
      </c>
      <c r="AE22" s="76">
        <v>2125850</v>
      </c>
      <c r="AF22" s="76">
        <v>2061300</v>
      </c>
      <c r="AG22" s="76">
        <v>2661300</v>
      </c>
      <c r="AH22" s="76">
        <v>2125850</v>
      </c>
      <c r="AI22" s="76">
        <v>2061300</v>
      </c>
      <c r="AJ22" s="76">
        <v>2061300</v>
      </c>
      <c r="AK22" s="76">
        <v>2195850</v>
      </c>
      <c r="AL22" s="76">
        <v>2181300</v>
      </c>
      <c r="AM22" s="76">
        <v>2776012.55</v>
      </c>
      <c r="AN22" s="1"/>
    </row>
    <row r="23" spans="1:40" ht="23.4" customHeight="1" x14ac:dyDescent="0.25">
      <c r="A23" s="3"/>
      <c r="B23" s="59" t="s">
        <v>233</v>
      </c>
      <c r="C23" s="59"/>
      <c r="D23" s="41" t="s">
        <v>17</v>
      </c>
      <c r="E23" s="86"/>
      <c r="F23" s="81">
        <v>902</v>
      </c>
      <c r="G23" s="85">
        <v>310</v>
      </c>
      <c r="H23" s="84">
        <v>400100002</v>
      </c>
      <c r="I23" s="83"/>
      <c r="J23" s="20">
        <v>3364300</v>
      </c>
      <c r="K23" s="20">
        <v>258925</v>
      </c>
      <c r="L23" s="20">
        <v>258925</v>
      </c>
      <c r="M23" s="20">
        <v>258925</v>
      </c>
      <c r="N23" s="20">
        <v>776775</v>
      </c>
      <c r="O23" s="20">
        <v>287525</v>
      </c>
      <c r="P23" s="20">
        <v>287525</v>
      </c>
      <c r="Q23" s="20">
        <v>287525</v>
      </c>
      <c r="R23" s="20">
        <v>862575</v>
      </c>
      <c r="S23" s="20">
        <v>287525</v>
      </c>
      <c r="T23" s="20">
        <v>287525</v>
      </c>
      <c r="U23" s="20">
        <v>287525</v>
      </c>
      <c r="V23" s="20">
        <v>862575</v>
      </c>
      <c r="W23" s="20">
        <v>287525</v>
      </c>
      <c r="X23" s="20">
        <v>287525</v>
      </c>
      <c r="Y23" s="20">
        <v>287325</v>
      </c>
      <c r="Z23" s="20">
        <v>862375</v>
      </c>
      <c r="AA23" s="76">
        <v>3364300</v>
      </c>
      <c r="AB23" s="76">
        <v>258925</v>
      </c>
      <c r="AC23" s="76">
        <v>258925</v>
      </c>
      <c r="AD23" s="76">
        <v>258925</v>
      </c>
      <c r="AE23" s="76">
        <v>287525</v>
      </c>
      <c r="AF23" s="76">
        <v>287525</v>
      </c>
      <c r="AG23" s="76">
        <v>287525</v>
      </c>
      <c r="AH23" s="76">
        <v>287525</v>
      </c>
      <c r="AI23" s="76">
        <v>287525</v>
      </c>
      <c r="AJ23" s="76">
        <v>287525</v>
      </c>
      <c r="AK23" s="76">
        <v>287525</v>
      </c>
      <c r="AL23" s="76">
        <v>287525</v>
      </c>
      <c r="AM23" s="76">
        <v>287325</v>
      </c>
      <c r="AN23" s="1"/>
    </row>
    <row r="24" spans="1:40" ht="23.4" customHeight="1" x14ac:dyDescent="0.25">
      <c r="A24" s="3"/>
      <c r="B24" s="59" t="s">
        <v>233</v>
      </c>
      <c r="C24" s="59"/>
      <c r="D24" s="41" t="s">
        <v>17</v>
      </c>
      <c r="E24" s="86"/>
      <c r="F24" s="81">
        <v>902</v>
      </c>
      <c r="G24" s="85">
        <v>405</v>
      </c>
      <c r="H24" s="84">
        <v>122003035</v>
      </c>
      <c r="I24" s="83"/>
      <c r="J24" s="20">
        <v>13613800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1191393.75</v>
      </c>
      <c r="Q24" s="20">
        <v>0</v>
      </c>
      <c r="R24" s="20">
        <v>1191393.75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11303506.25</v>
      </c>
      <c r="Y24" s="20">
        <v>1118900</v>
      </c>
      <c r="Z24" s="20">
        <v>12422406.25</v>
      </c>
      <c r="AA24" s="76">
        <v>13613800</v>
      </c>
      <c r="AB24" s="76">
        <v>0</v>
      </c>
      <c r="AC24" s="76">
        <v>0</v>
      </c>
      <c r="AD24" s="76">
        <v>0</v>
      </c>
      <c r="AE24" s="76">
        <v>0</v>
      </c>
      <c r="AF24" s="76">
        <v>1191393.75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11303506.25</v>
      </c>
      <c r="AM24" s="76">
        <v>1118900</v>
      </c>
      <c r="AN24" s="1"/>
    </row>
    <row r="25" spans="1:40" ht="23.4" customHeight="1" x14ac:dyDescent="0.25">
      <c r="A25" s="3"/>
      <c r="B25" s="59" t="s">
        <v>233</v>
      </c>
      <c r="C25" s="59"/>
      <c r="D25" s="41" t="s">
        <v>17</v>
      </c>
      <c r="E25" s="86"/>
      <c r="F25" s="81">
        <v>902</v>
      </c>
      <c r="G25" s="85">
        <v>405</v>
      </c>
      <c r="H25" s="84">
        <v>122003036</v>
      </c>
      <c r="I25" s="83"/>
      <c r="J25" s="20">
        <v>369300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369300</v>
      </c>
      <c r="Z25" s="20">
        <v>369300</v>
      </c>
      <c r="AA25" s="76">
        <v>369300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369300</v>
      </c>
      <c r="AN25" s="1"/>
    </row>
    <row r="26" spans="1:40" ht="23.4" customHeight="1" x14ac:dyDescent="0.25">
      <c r="A26" s="3"/>
      <c r="B26" s="59" t="s">
        <v>233</v>
      </c>
      <c r="C26" s="59"/>
      <c r="D26" s="41" t="s">
        <v>17</v>
      </c>
      <c r="E26" s="86"/>
      <c r="F26" s="81">
        <v>902</v>
      </c>
      <c r="G26" s="85">
        <v>405</v>
      </c>
      <c r="H26" s="84">
        <v>300100000</v>
      </c>
      <c r="I26" s="83"/>
      <c r="J26" s="20">
        <v>658500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70000</v>
      </c>
      <c r="V26" s="20">
        <v>70000</v>
      </c>
      <c r="W26" s="20">
        <v>0</v>
      </c>
      <c r="X26" s="20">
        <v>0</v>
      </c>
      <c r="Y26" s="20">
        <v>588500</v>
      </c>
      <c r="Z26" s="20">
        <v>588500</v>
      </c>
      <c r="AA26" s="76">
        <v>658500</v>
      </c>
      <c r="AB26" s="76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70000</v>
      </c>
      <c r="AK26" s="76">
        <v>0</v>
      </c>
      <c r="AL26" s="76">
        <v>0</v>
      </c>
      <c r="AM26" s="76">
        <v>588500</v>
      </c>
      <c r="AN26" s="1"/>
    </row>
    <row r="27" spans="1:40" ht="23.4" customHeight="1" x14ac:dyDescent="0.25">
      <c r="A27" s="3"/>
      <c r="B27" s="59" t="s">
        <v>233</v>
      </c>
      <c r="C27" s="59"/>
      <c r="D27" s="41" t="s">
        <v>17</v>
      </c>
      <c r="E27" s="86"/>
      <c r="F27" s="81">
        <v>902</v>
      </c>
      <c r="G27" s="85">
        <v>409</v>
      </c>
      <c r="H27" s="84">
        <v>300100000</v>
      </c>
      <c r="I27" s="83"/>
      <c r="J27" s="20">
        <v>2401430.7599999998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2401430.7599999998</v>
      </c>
      <c r="Z27" s="20">
        <v>2401430.7599999998</v>
      </c>
      <c r="AA27" s="76">
        <v>2401430.7599999998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76">
        <v>0</v>
      </c>
      <c r="AM27" s="76">
        <v>2401430.7599999998</v>
      </c>
      <c r="AN27" s="1"/>
    </row>
    <row r="28" spans="1:40" ht="23.4" customHeight="1" x14ac:dyDescent="0.25">
      <c r="A28" s="3"/>
      <c r="B28" s="59" t="s">
        <v>233</v>
      </c>
      <c r="C28" s="59"/>
      <c r="D28" s="41" t="s">
        <v>17</v>
      </c>
      <c r="E28" s="86"/>
      <c r="F28" s="81">
        <v>902</v>
      </c>
      <c r="G28" s="85">
        <v>412</v>
      </c>
      <c r="H28" s="84">
        <v>300100000</v>
      </c>
      <c r="I28" s="83"/>
      <c r="J28" s="20">
        <v>7910000</v>
      </c>
      <c r="K28" s="20">
        <v>0</v>
      </c>
      <c r="L28" s="20">
        <v>40000</v>
      </c>
      <c r="M28" s="20">
        <v>40000</v>
      </c>
      <c r="N28" s="20">
        <v>80000</v>
      </c>
      <c r="O28" s="20">
        <v>40000</v>
      </c>
      <c r="P28" s="20">
        <v>40000</v>
      </c>
      <c r="Q28" s="20">
        <v>39000</v>
      </c>
      <c r="R28" s="20">
        <v>119000</v>
      </c>
      <c r="S28" s="20">
        <v>39000</v>
      </c>
      <c r="T28" s="20">
        <v>39000</v>
      </c>
      <c r="U28" s="20">
        <v>1814000</v>
      </c>
      <c r="V28" s="20">
        <v>1892000</v>
      </c>
      <c r="W28" s="20">
        <v>40000</v>
      </c>
      <c r="X28" s="20">
        <v>40000</v>
      </c>
      <c r="Y28" s="20">
        <v>5739000</v>
      </c>
      <c r="Z28" s="20">
        <v>5819000</v>
      </c>
      <c r="AA28" s="76">
        <v>7910000</v>
      </c>
      <c r="AB28" s="76">
        <v>0</v>
      </c>
      <c r="AC28" s="76">
        <v>40000</v>
      </c>
      <c r="AD28" s="76">
        <v>40000</v>
      </c>
      <c r="AE28" s="76">
        <v>40000</v>
      </c>
      <c r="AF28" s="76">
        <v>40000</v>
      </c>
      <c r="AG28" s="76">
        <v>39000</v>
      </c>
      <c r="AH28" s="76">
        <v>39000</v>
      </c>
      <c r="AI28" s="76">
        <v>39000</v>
      </c>
      <c r="AJ28" s="76">
        <v>1814000</v>
      </c>
      <c r="AK28" s="76">
        <v>40000</v>
      </c>
      <c r="AL28" s="76">
        <v>40000</v>
      </c>
      <c r="AM28" s="76">
        <v>5739000</v>
      </c>
      <c r="AN28" s="1"/>
    </row>
    <row r="29" spans="1:40" ht="23.4" customHeight="1" x14ac:dyDescent="0.25">
      <c r="A29" s="3"/>
      <c r="B29" s="59" t="s">
        <v>233</v>
      </c>
      <c r="C29" s="59"/>
      <c r="D29" s="41" t="s">
        <v>17</v>
      </c>
      <c r="E29" s="86"/>
      <c r="F29" s="81">
        <v>902</v>
      </c>
      <c r="G29" s="85">
        <v>502</v>
      </c>
      <c r="H29" s="84">
        <v>122002186</v>
      </c>
      <c r="I29" s="83"/>
      <c r="J29" s="20">
        <v>11627906.98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11627906.98</v>
      </c>
      <c r="V29" s="20">
        <v>11627906.98</v>
      </c>
      <c r="W29" s="20">
        <v>0</v>
      </c>
      <c r="X29" s="20">
        <v>0</v>
      </c>
      <c r="Y29" s="20">
        <v>0</v>
      </c>
      <c r="Z29" s="20">
        <v>0</v>
      </c>
      <c r="AA29" s="76">
        <v>11627906.98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76">
        <v>0</v>
      </c>
      <c r="AI29" s="76">
        <v>0</v>
      </c>
      <c r="AJ29" s="76">
        <v>11627906.98</v>
      </c>
      <c r="AK29" s="76">
        <v>0</v>
      </c>
      <c r="AL29" s="76">
        <v>0</v>
      </c>
      <c r="AM29" s="76">
        <v>0</v>
      </c>
      <c r="AN29" s="1"/>
    </row>
    <row r="30" spans="1:40" ht="23.4" customHeight="1" x14ac:dyDescent="0.25">
      <c r="A30" s="3"/>
      <c r="B30" s="59" t="s">
        <v>233</v>
      </c>
      <c r="C30" s="59"/>
      <c r="D30" s="41" t="s">
        <v>17</v>
      </c>
      <c r="E30" s="86"/>
      <c r="F30" s="81">
        <v>902</v>
      </c>
      <c r="G30" s="85">
        <v>502</v>
      </c>
      <c r="H30" s="84">
        <v>122002553</v>
      </c>
      <c r="I30" s="83"/>
      <c r="J30" s="20">
        <v>49790600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49790600</v>
      </c>
      <c r="V30" s="20">
        <v>49790600</v>
      </c>
      <c r="W30" s="20">
        <v>0</v>
      </c>
      <c r="X30" s="20">
        <v>0</v>
      </c>
      <c r="Y30" s="20">
        <v>0</v>
      </c>
      <c r="Z30" s="20">
        <v>0</v>
      </c>
      <c r="AA30" s="76">
        <v>49790600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49790600</v>
      </c>
      <c r="AK30" s="76">
        <v>0</v>
      </c>
      <c r="AL30" s="76">
        <v>0</v>
      </c>
      <c r="AM30" s="76">
        <v>0</v>
      </c>
      <c r="AN30" s="1"/>
    </row>
    <row r="31" spans="1:40" ht="23.4" customHeight="1" x14ac:dyDescent="0.25">
      <c r="A31" s="3"/>
      <c r="B31" s="59" t="s">
        <v>233</v>
      </c>
      <c r="C31" s="59"/>
      <c r="D31" s="41" t="s">
        <v>17</v>
      </c>
      <c r="E31" s="86"/>
      <c r="F31" s="81">
        <v>902</v>
      </c>
      <c r="G31" s="85">
        <v>502</v>
      </c>
      <c r="H31" s="84">
        <v>300100000</v>
      </c>
      <c r="I31" s="83"/>
      <c r="J31" s="20">
        <v>18967125.140000001</v>
      </c>
      <c r="K31" s="20">
        <v>0</v>
      </c>
      <c r="L31" s="20">
        <v>6000000</v>
      </c>
      <c r="M31" s="20">
        <v>3840000</v>
      </c>
      <c r="N31" s="20">
        <v>9840000</v>
      </c>
      <c r="O31" s="20">
        <v>0</v>
      </c>
      <c r="P31" s="20">
        <v>3000000</v>
      </c>
      <c r="Q31" s="20">
        <v>0</v>
      </c>
      <c r="R31" s="20">
        <v>3000000</v>
      </c>
      <c r="S31" s="20">
        <v>0</v>
      </c>
      <c r="T31" s="20">
        <v>0</v>
      </c>
      <c r="U31" s="20">
        <v>700405.02</v>
      </c>
      <c r="V31" s="20">
        <v>700405.02</v>
      </c>
      <c r="W31" s="20">
        <v>0</v>
      </c>
      <c r="X31" s="20">
        <v>5386879.1200000001</v>
      </c>
      <c r="Y31" s="20">
        <v>39841</v>
      </c>
      <c r="Z31" s="20">
        <v>5426720.1200000001</v>
      </c>
      <c r="AA31" s="76">
        <v>18967125.140000001</v>
      </c>
      <c r="AB31" s="76">
        <v>0</v>
      </c>
      <c r="AC31" s="76">
        <v>6000000</v>
      </c>
      <c r="AD31" s="76">
        <v>3840000</v>
      </c>
      <c r="AE31" s="76">
        <v>0</v>
      </c>
      <c r="AF31" s="76">
        <v>3000000</v>
      </c>
      <c r="AG31" s="76">
        <v>0</v>
      </c>
      <c r="AH31" s="76">
        <v>0</v>
      </c>
      <c r="AI31" s="76">
        <v>0</v>
      </c>
      <c r="AJ31" s="76">
        <v>700405.02</v>
      </c>
      <c r="AK31" s="76">
        <v>0</v>
      </c>
      <c r="AL31" s="76">
        <v>5386879.1200000001</v>
      </c>
      <c r="AM31" s="76">
        <v>39841</v>
      </c>
      <c r="AN31" s="1"/>
    </row>
    <row r="32" spans="1:40" ht="23.4" customHeight="1" x14ac:dyDescent="0.25">
      <c r="A32" s="3"/>
      <c r="B32" s="59" t="s">
        <v>233</v>
      </c>
      <c r="C32" s="59"/>
      <c r="D32" s="41" t="s">
        <v>17</v>
      </c>
      <c r="E32" s="86"/>
      <c r="F32" s="81">
        <v>902</v>
      </c>
      <c r="G32" s="85">
        <v>502</v>
      </c>
      <c r="H32" s="84">
        <v>400100006</v>
      </c>
      <c r="I32" s="83"/>
      <c r="J32" s="20">
        <v>762828</v>
      </c>
      <c r="K32" s="20">
        <v>0</v>
      </c>
      <c r="L32" s="20">
        <v>0</v>
      </c>
      <c r="M32" s="20">
        <v>0</v>
      </c>
      <c r="N32" s="20">
        <v>0</v>
      </c>
      <c r="O32" s="20">
        <v>228848.4</v>
      </c>
      <c r="P32" s="20">
        <v>533979.6</v>
      </c>
      <c r="Q32" s="20">
        <v>0</v>
      </c>
      <c r="R32" s="20">
        <v>762828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76">
        <v>762828</v>
      </c>
      <c r="AB32" s="76">
        <v>0</v>
      </c>
      <c r="AC32" s="76">
        <v>0</v>
      </c>
      <c r="AD32" s="76">
        <v>0</v>
      </c>
      <c r="AE32" s="76">
        <v>228848.4</v>
      </c>
      <c r="AF32" s="76">
        <v>533979.6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0</v>
      </c>
      <c r="AN32" s="1"/>
    </row>
    <row r="33" spans="1:40" ht="23.4" customHeight="1" x14ac:dyDescent="0.25">
      <c r="A33" s="3"/>
      <c r="B33" s="59" t="s">
        <v>233</v>
      </c>
      <c r="C33" s="59"/>
      <c r="D33" s="41" t="s">
        <v>17</v>
      </c>
      <c r="E33" s="86"/>
      <c r="F33" s="81">
        <v>902</v>
      </c>
      <c r="G33" s="85">
        <v>502</v>
      </c>
      <c r="H33" s="84">
        <v>400100007</v>
      </c>
      <c r="I33" s="83"/>
      <c r="J33" s="20">
        <v>3054805.5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3054805.5</v>
      </c>
      <c r="Z33" s="20">
        <v>3054805.5</v>
      </c>
      <c r="AA33" s="76">
        <v>3054805.5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3054805.5</v>
      </c>
      <c r="AN33" s="1"/>
    </row>
    <row r="34" spans="1:40" ht="23.4" customHeight="1" x14ac:dyDescent="0.25">
      <c r="A34" s="3"/>
      <c r="B34" s="59" t="s">
        <v>233</v>
      </c>
      <c r="C34" s="59"/>
      <c r="D34" s="41" t="s">
        <v>17</v>
      </c>
      <c r="E34" s="86"/>
      <c r="F34" s="81">
        <v>902</v>
      </c>
      <c r="G34" s="85">
        <v>605</v>
      </c>
      <c r="H34" s="84">
        <v>300100000</v>
      </c>
      <c r="I34" s="83"/>
      <c r="J34" s="20">
        <v>42496.45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42250</v>
      </c>
      <c r="T34" s="20">
        <v>0</v>
      </c>
      <c r="U34" s="20">
        <v>0</v>
      </c>
      <c r="V34" s="20">
        <v>42250</v>
      </c>
      <c r="W34" s="20">
        <v>0</v>
      </c>
      <c r="X34" s="20">
        <v>0</v>
      </c>
      <c r="Y34" s="20">
        <v>246.45</v>
      </c>
      <c r="Z34" s="20">
        <v>246.45</v>
      </c>
      <c r="AA34" s="76">
        <v>42496.45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76">
        <v>42250</v>
      </c>
      <c r="AI34" s="76">
        <v>0</v>
      </c>
      <c r="AJ34" s="76">
        <v>0</v>
      </c>
      <c r="AK34" s="76">
        <v>0</v>
      </c>
      <c r="AL34" s="76">
        <v>0</v>
      </c>
      <c r="AM34" s="76">
        <v>246.45</v>
      </c>
      <c r="AN34" s="1"/>
    </row>
    <row r="35" spans="1:40" ht="23.4" customHeight="1" x14ac:dyDescent="0.25">
      <c r="A35" s="3"/>
      <c r="B35" s="59" t="s">
        <v>233</v>
      </c>
      <c r="C35" s="59"/>
      <c r="D35" s="41" t="s">
        <v>17</v>
      </c>
      <c r="E35" s="86"/>
      <c r="F35" s="81">
        <v>902</v>
      </c>
      <c r="G35" s="85">
        <v>701</v>
      </c>
      <c r="H35" s="84">
        <v>300100000</v>
      </c>
      <c r="I35" s="83"/>
      <c r="J35" s="20">
        <v>43780814.18</v>
      </c>
      <c r="K35" s="20">
        <v>0</v>
      </c>
      <c r="L35" s="20">
        <v>0</v>
      </c>
      <c r="M35" s="20">
        <v>519576.58</v>
      </c>
      <c r="N35" s="20">
        <v>519576.58</v>
      </c>
      <c r="O35" s="20">
        <v>5286854.18</v>
      </c>
      <c r="P35" s="20">
        <v>0</v>
      </c>
      <c r="Q35" s="20">
        <v>53631.42</v>
      </c>
      <c r="R35" s="20">
        <v>5340485.5999999996</v>
      </c>
      <c r="S35" s="20">
        <v>0</v>
      </c>
      <c r="T35" s="20">
        <v>0</v>
      </c>
      <c r="U35" s="20">
        <v>4249292</v>
      </c>
      <c r="V35" s="20">
        <v>4249292</v>
      </c>
      <c r="W35" s="20">
        <v>0</v>
      </c>
      <c r="X35" s="20">
        <v>0</v>
      </c>
      <c r="Y35" s="20">
        <v>33671460</v>
      </c>
      <c r="Z35" s="20">
        <v>33671460</v>
      </c>
      <c r="AA35" s="76">
        <v>43780814.18</v>
      </c>
      <c r="AB35" s="76">
        <v>0</v>
      </c>
      <c r="AC35" s="76">
        <v>0</v>
      </c>
      <c r="AD35" s="76">
        <v>519576.58</v>
      </c>
      <c r="AE35" s="76">
        <v>5286854.18</v>
      </c>
      <c r="AF35" s="76">
        <v>0</v>
      </c>
      <c r="AG35" s="76">
        <v>53631.42</v>
      </c>
      <c r="AH35" s="76">
        <v>0</v>
      </c>
      <c r="AI35" s="76">
        <v>0</v>
      </c>
      <c r="AJ35" s="76">
        <v>4249292</v>
      </c>
      <c r="AK35" s="76">
        <v>0</v>
      </c>
      <c r="AL35" s="76">
        <v>0</v>
      </c>
      <c r="AM35" s="76">
        <v>33671460</v>
      </c>
      <c r="AN35" s="1"/>
    </row>
    <row r="36" spans="1:40" ht="23.4" customHeight="1" x14ac:dyDescent="0.25">
      <c r="A36" s="3"/>
      <c r="B36" s="59" t="s">
        <v>233</v>
      </c>
      <c r="C36" s="59"/>
      <c r="D36" s="41" t="s">
        <v>17</v>
      </c>
      <c r="E36" s="86"/>
      <c r="F36" s="81">
        <v>902</v>
      </c>
      <c r="G36" s="85">
        <v>702</v>
      </c>
      <c r="H36" s="84">
        <v>300100000</v>
      </c>
      <c r="I36" s="83"/>
      <c r="J36" s="20">
        <v>7719390.4699999997</v>
      </c>
      <c r="K36" s="20">
        <v>0</v>
      </c>
      <c r="L36" s="20">
        <v>0</v>
      </c>
      <c r="M36" s="20">
        <v>0</v>
      </c>
      <c r="N36" s="20">
        <v>0</v>
      </c>
      <c r="O36" s="20">
        <v>6786258.5099999998</v>
      </c>
      <c r="P36" s="20">
        <v>0</v>
      </c>
      <c r="Q36" s="20">
        <v>0</v>
      </c>
      <c r="R36" s="20">
        <v>6786258.5099999998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-25000</v>
      </c>
      <c r="Y36" s="20">
        <v>958131.96</v>
      </c>
      <c r="Z36" s="20">
        <v>933131.96</v>
      </c>
      <c r="AA36" s="76">
        <v>7719390.4699999997</v>
      </c>
      <c r="AB36" s="76">
        <v>0</v>
      </c>
      <c r="AC36" s="76">
        <v>0</v>
      </c>
      <c r="AD36" s="76">
        <v>0</v>
      </c>
      <c r="AE36" s="76">
        <v>6786258.5099999998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76">
        <v>-25000</v>
      </c>
      <c r="AM36" s="76">
        <v>958131.96</v>
      </c>
      <c r="AN36" s="1"/>
    </row>
    <row r="37" spans="1:40" ht="23.4" customHeight="1" x14ac:dyDescent="0.25">
      <c r="A37" s="3"/>
      <c r="B37" s="59" t="s">
        <v>233</v>
      </c>
      <c r="C37" s="59"/>
      <c r="D37" s="41" t="s">
        <v>17</v>
      </c>
      <c r="E37" s="86"/>
      <c r="F37" s="81">
        <v>902</v>
      </c>
      <c r="G37" s="85">
        <v>705</v>
      </c>
      <c r="H37" s="84">
        <v>300100000</v>
      </c>
      <c r="I37" s="83"/>
      <c r="J37" s="20">
        <v>30000</v>
      </c>
      <c r="K37" s="20">
        <v>0</v>
      </c>
      <c r="L37" s="20">
        <v>0</v>
      </c>
      <c r="M37" s="20">
        <v>30000</v>
      </c>
      <c r="N37" s="20">
        <v>30000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76">
        <v>30000</v>
      </c>
      <c r="AB37" s="76">
        <v>0</v>
      </c>
      <c r="AC37" s="76">
        <v>0</v>
      </c>
      <c r="AD37" s="76">
        <v>30000</v>
      </c>
      <c r="AE37" s="76">
        <v>0</v>
      </c>
      <c r="AF37" s="76">
        <v>0</v>
      </c>
      <c r="AG37" s="76">
        <v>0</v>
      </c>
      <c r="AH37" s="76">
        <v>0</v>
      </c>
      <c r="AI37" s="76">
        <v>0</v>
      </c>
      <c r="AJ37" s="76">
        <v>0</v>
      </c>
      <c r="AK37" s="76">
        <v>0</v>
      </c>
      <c r="AL37" s="76">
        <v>0</v>
      </c>
      <c r="AM37" s="76">
        <v>0</v>
      </c>
      <c r="AN37" s="1"/>
    </row>
    <row r="38" spans="1:40" ht="23.4" customHeight="1" x14ac:dyDescent="0.25">
      <c r="A38" s="3"/>
      <c r="B38" s="59" t="s">
        <v>233</v>
      </c>
      <c r="C38" s="59"/>
      <c r="D38" s="41" t="s">
        <v>17</v>
      </c>
      <c r="E38" s="86"/>
      <c r="F38" s="81">
        <v>902</v>
      </c>
      <c r="G38" s="85">
        <v>801</v>
      </c>
      <c r="H38" s="84">
        <v>300100000</v>
      </c>
      <c r="I38" s="83"/>
      <c r="J38" s="20">
        <v>25000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25000</v>
      </c>
      <c r="R38" s="20">
        <v>25000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76">
        <v>25000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25000</v>
      </c>
      <c r="AH38" s="76">
        <v>0</v>
      </c>
      <c r="AI38" s="76">
        <v>0</v>
      </c>
      <c r="AJ38" s="76">
        <v>0</v>
      </c>
      <c r="AK38" s="76">
        <v>0</v>
      </c>
      <c r="AL38" s="76">
        <v>0</v>
      </c>
      <c r="AM38" s="76">
        <v>0</v>
      </c>
      <c r="AN38" s="1"/>
    </row>
    <row r="39" spans="1:40" ht="23.4" customHeight="1" x14ac:dyDescent="0.25">
      <c r="A39" s="3"/>
      <c r="B39" s="59" t="s">
        <v>233</v>
      </c>
      <c r="C39" s="59"/>
      <c r="D39" s="41" t="s">
        <v>17</v>
      </c>
      <c r="E39" s="86"/>
      <c r="F39" s="81">
        <v>902</v>
      </c>
      <c r="G39" s="85">
        <v>801</v>
      </c>
      <c r="H39" s="84">
        <v>400100009</v>
      </c>
      <c r="I39" s="83"/>
      <c r="J39" s="20">
        <v>3000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3000</v>
      </c>
      <c r="R39" s="20">
        <v>3000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76">
        <v>3000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3000</v>
      </c>
      <c r="AH39" s="76">
        <v>0</v>
      </c>
      <c r="AI39" s="76">
        <v>0</v>
      </c>
      <c r="AJ39" s="76">
        <v>0</v>
      </c>
      <c r="AK39" s="76">
        <v>0</v>
      </c>
      <c r="AL39" s="76">
        <v>0</v>
      </c>
      <c r="AM39" s="76">
        <v>0</v>
      </c>
      <c r="AN39" s="1"/>
    </row>
    <row r="40" spans="1:40" ht="23.4" customHeight="1" x14ac:dyDescent="0.25">
      <c r="A40" s="3"/>
      <c r="B40" s="59" t="s">
        <v>233</v>
      </c>
      <c r="C40" s="59"/>
      <c r="D40" s="41" t="s">
        <v>17</v>
      </c>
      <c r="E40" s="86"/>
      <c r="F40" s="81">
        <v>902</v>
      </c>
      <c r="G40" s="85">
        <v>902</v>
      </c>
      <c r="H40" s="84">
        <v>122003038</v>
      </c>
      <c r="I40" s="83"/>
      <c r="J40" s="20">
        <v>24830000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18936.61</v>
      </c>
      <c r="R40" s="20">
        <v>18936.61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24811063.390000001</v>
      </c>
      <c r="Z40" s="20">
        <v>24811063.390000001</v>
      </c>
      <c r="AA40" s="76">
        <v>24830000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18936.61</v>
      </c>
      <c r="AH40" s="76">
        <v>0</v>
      </c>
      <c r="AI40" s="76">
        <v>0</v>
      </c>
      <c r="AJ40" s="76">
        <v>0</v>
      </c>
      <c r="AK40" s="76">
        <v>0</v>
      </c>
      <c r="AL40" s="76">
        <v>0</v>
      </c>
      <c r="AM40" s="76">
        <v>24811063.390000001</v>
      </c>
      <c r="AN40" s="1"/>
    </row>
    <row r="41" spans="1:40" ht="23.4" customHeight="1" x14ac:dyDescent="0.25">
      <c r="A41" s="3"/>
      <c r="B41" s="59" t="s">
        <v>233</v>
      </c>
      <c r="C41" s="59"/>
      <c r="D41" s="41" t="s">
        <v>17</v>
      </c>
      <c r="E41" s="86"/>
      <c r="F41" s="81">
        <v>902</v>
      </c>
      <c r="G41" s="85">
        <v>1001</v>
      </c>
      <c r="H41" s="84">
        <v>300100000</v>
      </c>
      <c r="I41" s="83"/>
      <c r="J41" s="20">
        <v>5216000</v>
      </c>
      <c r="K41" s="20">
        <v>500000</v>
      </c>
      <c r="L41" s="20">
        <v>480000</v>
      </c>
      <c r="M41" s="20">
        <v>480500</v>
      </c>
      <c r="N41" s="20">
        <v>1460500</v>
      </c>
      <c r="O41" s="20">
        <v>486720</v>
      </c>
      <c r="P41" s="20">
        <v>486810</v>
      </c>
      <c r="Q41" s="20">
        <v>535500</v>
      </c>
      <c r="R41" s="20">
        <v>1509030</v>
      </c>
      <c r="S41" s="20">
        <v>535500</v>
      </c>
      <c r="T41" s="20">
        <v>535500</v>
      </c>
      <c r="U41" s="20">
        <v>535500</v>
      </c>
      <c r="V41" s="20">
        <v>1606500</v>
      </c>
      <c r="W41" s="20">
        <v>535500</v>
      </c>
      <c r="X41" s="20">
        <v>69730</v>
      </c>
      <c r="Y41" s="20">
        <v>34740</v>
      </c>
      <c r="Z41" s="20">
        <v>639970</v>
      </c>
      <c r="AA41" s="76">
        <v>5216000</v>
      </c>
      <c r="AB41" s="76">
        <v>500000</v>
      </c>
      <c r="AC41" s="76">
        <v>480000</v>
      </c>
      <c r="AD41" s="76">
        <v>480500</v>
      </c>
      <c r="AE41" s="76">
        <v>486720</v>
      </c>
      <c r="AF41" s="76">
        <v>486810</v>
      </c>
      <c r="AG41" s="76">
        <v>535500</v>
      </c>
      <c r="AH41" s="76">
        <v>535500</v>
      </c>
      <c r="AI41" s="76">
        <v>535500</v>
      </c>
      <c r="AJ41" s="76">
        <v>535500</v>
      </c>
      <c r="AK41" s="76">
        <v>535500</v>
      </c>
      <c r="AL41" s="76">
        <v>69730</v>
      </c>
      <c r="AM41" s="76">
        <v>34740</v>
      </c>
      <c r="AN41" s="1"/>
    </row>
    <row r="42" spans="1:40" ht="23.4" customHeight="1" x14ac:dyDescent="0.25">
      <c r="A42" s="3"/>
      <c r="B42" s="59" t="s">
        <v>233</v>
      </c>
      <c r="C42" s="59"/>
      <c r="D42" s="41" t="s">
        <v>17</v>
      </c>
      <c r="E42" s="86"/>
      <c r="F42" s="81">
        <v>902</v>
      </c>
      <c r="G42" s="85">
        <v>1004</v>
      </c>
      <c r="H42" s="84">
        <v>122003040</v>
      </c>
      <c r="I42" s="83"/>
      <c r="J42" s="20">
        <v>107799000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107799000</v>
      </c>
      <c r="Z42" s="20">
        <v>107799000</v>
      </c>
      <c r="AA42" s="76">
        <v>107799000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76">
        <v>0</v>
      </c>
      <c r="AI42" s="76">
        <v>0</v>
      </c>
      <c r="AJ42" s="76">
        <v>0</v>
      </c>
      <c r="AK42" s="76">
        <v>0</v>
      </c>
      <c r="AL42" s="76">
        <v>0</v>
      </c>
      <c r="AM42" s="76">
        <v>107799000</v>
      </c>
      <c r="AN42" s="1"/>
    </row>
    <row r="43" spans="1:40" ht="23.4" customHeight="1" x14ac:dyDescent="0.25">
      <c r="A43" s="3"/>
      <c r="B43" s="59" t="s">
        <v>233</v>
      </c>
      <c r="C43" s="59"/>
      <c r="D43" s="41" t="s">
        <v>17</v>
      </c>
      <c r="E43" s="86"/>
      <c r="F43" s="81">
        <v>902</v>
      </c>
      <c r="G43" s="85">
        <v>1004</v>
      </c>
      <c r="H43" s="84">
        <v>300100000</v>
      </c>
      <c r="I43" s="83"/>
      <c r="J43" s="20">
        <v>108300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108300</v>
      </c>
      <c r="Z43" s="20">
        <v>108300</v>
      </c>
      <c r="AA43" s="76">
        <v>108300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76">
        <v>0</v>
      </c>
      <c r="AI43" s="76">
        <v>0</v>
      </c>
      <c r="AJ43" s="76">
        <v>0</v>
      </c>
      <c r="AK43" s="76">
        <v>0</v>
      </c>
      <c r="AL43" s="76">
        <v>0</v>
      </c>
      <c r="AM43" s="76">
        <v>108300</v>
      </c>
      <c r="AN43" s="1"/>
    </row>
    <row r="44" spans="1:40" ht="23.4" customHeight="1" x14ac:dyDescent="0.25">
      <c r="A44" s="3"/>
      <c r="B44" s="59" t="s">
        <v>233</v>
      </c>
      <c r="C44" s="59"/>
      <c r="D44" s="41" t="s">
        <v>17</v>
      </c>
      <c r="E44" s="86"/>
      <c r="F44" s="81">
        <v>902</v>
      </c>
      <c r="G44" s="85">
        <v>1101</v>
      </c>
      <c r="H44" s="84">
        <v>300100000</v>
      </c>
      <c r="I44" s="83"/>
      <c r="J44" s="20">
        <v>12250785.24</v>
      </c>
      <c r="K44" s="20">
        <v>0</v>
      </c>
      <c r="L44" s="20">
        <v>0</v>
      </c>
      <c r="M44" s="20">
        <v>780000</v>
      </c>
      <c r="N44" s="20">
        <v>780000</v>
      </c>
      <c r="O44" s="20">
        <v>5776.04</v>
      </c>
      <c r="P44" s="20">
        <v>305800</v>
      </c>
      <c r="Q44" s="20">
        <v>0</v>
      </c>
      <c r="R44" s="20">
        <v>311576.03999999998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11159209.199999999</v>
      </c>
      <c r="Z44" s="20">
        <v>11159209.199999999</v>
      </c>
      <c r="AA44" s="76">
        <v>12250785.24</v>
      </c>
      <c r="AB44" s="76">
        <v>0</v>
      </c>
      <c r="AC44" s="76">
        <v>0</v>
      </c>
      <c r="AD44" s="76">
        <v>780000</v>
      </c>
      <c r="AE44" s="76">
        <v>5776.04</v>
      </c>
      <c r="AF44" s="76">
        <v>305800</v>
      </c>
      <c r="AG44" s="76">
        <v>0</v>
      </c>
      <c r="AH44" s="76">
        <v>0</v>
      </c>
      <c r="AI44" s="76">
        <v>0</v>
      </c>
      <c r="AJ44" s="76">
        <v>0</v>
      </c>
      <c r="AK44" s="76">
        <v>0</v>
      </c>
      <c r="AL44" s="76">
        <v>0</v>
      </c>
      <c r="AM44" s="76">
        <v>11159209.199999999</v>
      </c>
      <c r="AN44" s="1"/>
    </row>
    <row r="45" spans="1:40" ht="23.4" customHeight="1" x14ac:dyDescent="0.25">
      <c r="A45" s="3"/>
      <c r="B45" s="60" t="s">
        <v>233</v>
      </c>
      <c r="C45" s="60"/>
      <c r="D45" s="18" t="s">
        <v>17</v>
      </c>
      <c r="E45" s="82"/>
      <c r="F45" s="81">
        <v>902</v>
      </c>
      <c r="G45" s="80">
        <v>1301</v>
      </c>
      <c r="H45" s="79">
        <v>300100000</v>
      </c>
      <c r="I45" s="78"/>
      <c r="J45" s="11">
        <v>2585700</v>
      </c>
      <c r="K45" s="11">
        <v>100000</v>
      </c>
      <c r="L45" s="11">
        <v>230000</v>
      </c>
      <c r="M45" s="11">
        <v>230000</v>
      </c>
      <c r="N45" s="20">
        <v>560000</v>
      </c>
      <c r="O45" s="11">
        <v>230000</v>
      </c>
      <c r="P45" s="11">
        <v>235000</v>
      </c>
      <c r="Q45" s="11">
        <v>235000</v>
      </c>
      <c r="R45" s="20">
        <v>700000</v>
      </c>
      <c r="S45" s="11">
        <v>235000</v>
      </c>
      <c r="T45" s="11">
        <v>235000</v>
      </c>
      <c r="U45" s="11">
        <v>235000</v>
      </c>
      <c r="V45" s="20">
        <v>705000</v>
      </c>
      <c r="W45" s="11">
        <v>235000</v>
      </c>
      <c r="X45" s="11">
        <v>235000</v>
      </c>
      <c r="Y45" s="11">
        <v>150700</v>
      </c>
      <c r="Z45" s="20">
        <v>620700</v>
      </c>
      <c r="AA45" s="76">
        <v>2585700</v>
      </c>
      <c r="AB45" s="76">
        <v>100000</v>
      </c>
      <c r="AC45" s="76">
        <v>230000</v>
      </c>
      <c r="AD45" s="76">
        <v>230000</v>
      </c>
      <c r="AE45" s="76">
        <v>230000</v>
      </c>
      <c r="AF45" s="76">
        <v>235000</v>
      </c>
      <c r="AG45" s="76">
        <v>235000</v>
      </c>
      <c r="AH45" s="76">
        <v>235000</v>
      </c>
      <c r="AI45" s="76">
        <v>235000</v>
      </c>
      <c r="AJ45" s="76">
        <v>235000</v>
      </c>
      <c r="AK45" s="76">
        <v>235000</v>
      </c>
      <c r="AL45" s="76">
        <v>235000</v>
      </c>
      <c r="AM45" s="76">
        <v>150700</v>
      </c>
      <c r="AN45" s="1"/>
    </row>
    <row r="46" spans="1:40" ht="25.2" customHeight="1" x14ac:dyDescent="0.25">
      <c r="A46" s="3"/>
      <c r="B46" s="182" t="s">
        <v>72</v>
      </c>
      <c r="C46" s="182"/>
      <c r="D46" s="182"/>
      <c r="E46" s="182"/>
      <c r="F46" s="77" t="s">
        <v>190</v>
      </c>
      <c r="G46" s="192"/>
      <c r="H46" s="192"/>
      <c r="I46" s="193"/>
      <c r="J46" s="28">
        <v>19048714</v>
      </c>
      <c r="K46" s="28">
        <v>1463625</v>
      </c>
      <c r="L46" s="28">
        <v>1371169.77</v>
      </c>
      <c r="M46" s="6">
        <v>1732058.46</v>
      </c>
      <c r="N46" s="72">
        <v>4566853.2300000004</v>
      </c>
      <c r="O46" s="28">
        <v>1540319.48</v>
      </c>
      <c r="P46" s="28">
        <v>1623946.69</v>
      </c>
      <c r="Q46" s="6">
        <v>1614432.01</v>
      </c>
      <c r="R46" s="72">
        <v>4778698.18</v>
      </c>
      <c r="S46" s="28">
        <v>1325096.3</v>
      </c>
      <c r="T46" s="28">
        <v>1462972.29</v>
      </c>
      <c r="U46" s="6">
        <v>1820625</v>
      </c>
      <c r="V46" s="72">
        <v>4608693.59</v>
      </c>
      <c r="W46" s="28">
        <v>1406925</v>
      </c>
      <c r="X46" s="28">
        <v>1326925</v>
      </c>
      <c r="Y46" s="6">
        <v>2360619</v>
      </c>
      <c r="Z46" s="72">
        <v>5094469</v>
      </c>
      <c r="AA46" s="76">
        <v>19048714</v>
      </c>
      <c r="AB46" s="76">
        <v>1463625</v>
      </c>
      <c r="AC46" s="76">
        <v>1371169.77</v>
      </c>
      <c r="AD46" s="76">
        <v>1732058.46</v>
      </c>
      <c r="AE46" s="76">
        <v>1540319.48</v>
      </c>
      <c r="AF46" s="76">
        <v>1623946.69</v>
      </c>
      <c r="AG46" s="76">
        <v>1614432.01</v>
      </c>
      <c r="AH46" s="76">
        <v>1325096.3</v>
      </c>
      <c r="AI46" s="76">
        <v>1462972.29</v>
      </c>
      <c r="AJ46" s="76">
        <v>1820625</v>
      </c>
      <c r="AK46" s="76">
        <v>1406925</v>
      </c>
      <c r="AL46" s="76">
        <v>1326925</v>
      </c>
      <c r="AM46" s="76">
        <v>2360619</v>
      </c>
      <c r="AN46" s="1"/>
    </row>
    <row r="47" spans="1:40" ht="25.2" customHeight="1" x14ac:dyDescent="0.25">
      <c r="A47" s="3"/>
      <c r="B47" s="91" t="s">
        <v>233</v>
      </c>
      <c r="C47" s="91"/>
      <c r="D47" s="8" t="s">
        <v>70</v>
      </c>
      <c r="E47" s="90"/>
      <c r="F47" s="81">
        <v>905</v>
      </c>
      <c r="G47" s="89">
        <v>106</v>
      </c>
      <c r="H47" s="88">
        <v>300100000</v>
      </c>
      <c r="I47" s="87"/>
      <c r="J47" s="21">
        <v>16920414</v>
      </c>
      <c r="K47" s="21">
        <v>1280000</v>
      </c>
      <c r="L47" s="21">
        <v>1194244.77</v>
      </c>
      <c r="M47" s="21">
        <v>1555133.46</v>
      </c>
      <c r="N47" s="20">
        <v>4029378.23</v>
      </c>
      <c r="O47" s="21">
        <v>1363394.48</v>
      </c>
      <c r="P47" s="21">
        <v>1447021.69</v>
      </c>
      <c r="Q47" s="21">
        <v>1437507.01</v>
      </c>
      <c r="R47" s="20">
        <v>4247923.18</v>
      </c>
      <c r="S47" s="21">
        <v>1148171.3</v>
      </c>
      <c r="T47" s="21">
        <v>1286047.29</v>
      </c>
      <c r="U47" s="21">
        <v>1643700</v>
      </c>
      <c r="V47" s="20">
        <v>4077918.59</v>
      </c>
      <c r="W47" s="21">
        <v>1230000</v>
      </c>
      <c r="X47" s="21">
        <v>1150000</v>
      </c>
      <c r="Y47" s="21">
        <v>2185194</v>
      </c>
      <c r="Z47" s="20">
        <v>4565194</v>
      </c>
      <c r="AA47" s="76">
        <v>16920414</v>
      </c>
      <c r="AB47" s="76">
        <v>1280000</v>
      </c>
      <c r="AC47" s="76">
        <v>1194244.77</v>
      </c>
      <c r="AD47" s="76">
        <v>1555133.46</v>
      </c>
      <c r="AE47" s="76">
        <v>1363394.48</v>
      </c>
      <c r="AF47" s="76">
        <v>1447021.69</v>
      </c>
      <c r="AG47" s="76">
        <v>1437507.01</v>
      </c>
      <c r="AH47" s="76">
        <v>1148171.3</v>
      </c>
      <c r="AI47" s="76">
        <v>1286047.29</v>
      </c>
      <c r="AJ47" s="76">
        <v>1643700</v>
      </c>
      <c r="AK47" s="76">
        <v>1230000</v>
      </c>
      <c r="AL47" s="76">
        <v>1150000</v>
      </c>
      <c r="AM47" s="76">
        <v>2185194</v>
      </c>
      <c r="AN47" s="1"/>
    </row>
    <row r="48" spans="1:40" ht="25.2" customHeight="1" x14ac:dyDescent="0.25">
      <c r="A48" s="3"/>
      <c r="B48" s="60" t="s">
        <v>233</v>
      </c>
      <c r="C48" s="60"/>
      <c r="D48" s="18" t="s">
        <v>70</v>
      </c>
      <c r="E48" s="82"/>
      <c r="F48" s="81">
        <v>905</v>
      </c>
      <c r="G48" s="80">
        <v>1401</v>
      </c>
      <c r="H48" s="79">
        <v>300100000</v>
      </c>
      <c r="I48" s="78"/>
      <c r="J48" s="11">
        <v>2128300</v>
      </c>
      <c r="K48" s="11">
        <v>183625</v>
      </c>
      <c r="L48" s="11">
        <v>176925</v>
      </c>
      <c r="M48" s="11">
        <v>176925</v>
      </c>
      <c r="N48" s="20">
        <v>537475</v>
      </c>
      <c r="O48" s="11">
        <v>176925</v>
      </c>
      <c r="P48" s="11">
        <v>176925</v>
      </c>
      <c r="Q48" s="11">
        <v>176925</v>
      </c>
      <c r="R48" s="20">
        <v>530775</v>
      </c>
      <c r="S48" s="11">
        <v>176925</v>
      </c>
      <c r="T48" s="11">
        <v>176925</v>
      </c>
      <c r="U48" s="11">
        <v>176925</v>
      </c>
      <c r="V48" s="20">
        <v>530775</v>
      </c>
      <c r="W48" s="11">
        <v>176925</v>
      </c>
      <c r="X48" s="11">
        <v>176925</v>
      </c>
      <c r="Y48" s="11">
        <v>175425</v>
      </c>
      <c r="Z48" s="20">
        <v>529275</v>
      </c>
      <c r="AA48" s="76">
        <v>2128300</v>
      </c>
      <c r="AB48" s="76">
        <v>183625</v>
      </c>
      <c r="AC48" s="76">
        <v>176925</v>
      </c>
      <c r="AD48" s="76">
        <v>176925</v>
      </c>
      <c r="AE48" s="76">
        <v>176925</v>
      </c>
      <c r="AF48" s="76">
        <v>176925</v>
      </c>
      <c r="AG48" s="76">
        <v>176925</v>
      </c>
      <c r="AH48" s="76">
        <v>176925</v>
      </c>
      <c r="AI48" s="76">
        <v>176925</v>
      </c>
      <c r="AJ48" s="76">
        <v>176925</v>
      </c>
      <c r="AK48" s="76">
        <v>176925</v>
      </c>
      <c r="AL48" s="76">
        <v>176925</v>
      </c>
      <c r="AM48" s="76">
        <v>175425</v>
      </c>
      <c r="AN48" s="1"/>
    </row>
    <row r="49" spans="1:40" ht="25.2" customHeight="1" x14ac:dyDescent="0.25">
      <c r="A49" s="3"/>
      <c r="B49" s="182" t="s">
        <v>69</v>
      </c>
      <c r="C49" s="182"/>
      <c r="D49" s="182"/>
      <c r="E49" s="182"/>
      <c r="F49" s="77" t="s">
        <v>190</v>
      </c>
      <c r="G49" s="192"/>
      <c r="H49" s="192"/>
      <c r="I49" s="193"/>
      <c r="J49" s="28">
        <v>8070101.3899999997</v>
      </c>
      <c r="K49" s="28">
        <v>569400</v>
      </c>
      <c r="L49" s="28">
        <v>709100</v>
      </c>
      <c r="M49" s="6">
        <v>644700</v>
      </c>
      <c r="N49" s="72">
        <v>1923200</v>
      </c>
      <c r="O49" s="28">
        <v>645500</v>
      </c>
      <c r="P49" s="28">
        <v>909400</v>
      </c>
      <c r="Q49" s="6">
        <v>668400</v>
      </c>
      <c r="R49" s="72">
        <v>2223300</v>
      </c>
      <c r="S49" s="28">
        <v>644500</v>
      </c>
      <c r="T49" s="28">
        <v>644100</v>
      </c>
      <c r="U49" s="6">
        <v>644100</v>
      </c>
      <c r="V49" s="72">
        <v>1932700</v>
      </c>
      <c r="W49" s="28">
        <v>644500</v>
      </c>
      <c r="X49" s="28">
        <v>698400</v>
      </c>
      <c r="Y49" s="6">
        <v>648001.39</v>
      </c>
      <c r="Z49" s="72">
        <v>1990901.39</v>
      </c>
      <c r="AA49" s="76">
        <v>8070101.3899999997</v>
      </c>
      <c r="AB49" s="76">
        <v>569400</v>
      </c>
      <c r="AC49" s="76">
        <v>709100</v>
      </c>
      <c r="AD49" s="76">
        <v>644700</v>
      </c>
      <c r="AE49" s="76">
        <v>645500</v>
      </c>
      <c r="AF49" s="76">
        <v>909400</v>
      </c>
      <c r="AG49" s="76">
        <v>668400</v>
      </c>
      <c r="AH49" s="76">
        <v>644500</v>
      </c>
      <c r="AI49" s="76">
        <v>644100</v>
      </c>
      <c r="AJ49" s="76">
        <v>644100</v>
      </c>
      <c r="AK49" s="76">
        <v>644500</v>
      </c>
      <c r="AL49" s="76">
        <v>698400</v>
      </c>
      <c r="AM49" s="76">
        <v>648001.39</v>
      </c>
      <c r="AN49" s="1"/>
    </row>
    <row r="50" spans="1:40" ht="25.2" customHeight="1" x14ac:dyDescent="0.25">
      <c r="A50" s="3"/>
      <c r="B50" s="91" t="s">
        <v>233</v>
      </c>
      <c r="C50" s="91"/>
      <c r="D50" s="8" t="s">
        <v>65</v>
      </c>
      <c r="E50" s="90"/>
      <c r="F50" s="81">
        <v>910</v>
      </c>
      <c r="G50" s="89">
        <v>106</v>
      </c>
      <c r="H50" s="88">
        <v>300100000</v>
      </c>
      <c r="I50" s="87"/>
      <c r="J50" s="21">
        <v>5649201.3899999997</v>
      </c>
      <c r="K50" s="21">
        <v>400400</v>
      </c>
      <c r="L50" s="21">
        <v>483100</v>
      </c>
      <c r="M50" s="21">
        <v>449900</v>
      </c>
      <c r="N50" s="20">
        <v>1333400</v>
      </c>
      <c r="O50" s="21">
        <v>455500</v>
      </c>
      <c r="P50" s="21">
        <v>719400</v>
      </c>
      <c r="Q50" s="21">
        <v>455100</v>
      </c>
      <c r="R50" s="20">
        <v>1630000</v>
      </c>
      <c r="S50" s="21">
        <v>454500</v>
      </c>
      <c r="T50" s="21">
        <v>454100</v>
      </c>
      <c r="U50" s="21">
        <v>454100</v>
      </c>
      <c r="V50" s="20">
        <v>1362700</v>
      </c>
      <c r="W50" s="21">
        <v>454500</v>
      </c>
      <c r="X50" s="21">
        <v>508400</v>
      </c>
      <c r="Y50" s="21">
        <v>360201.39</v>
      </c>
      <c r="Z50" s="20">
        <v>1323101.3899999999</v>
      </c>
      <c r="AA50" s="76">
        <v>5649201.3899999997</v>
      </c>
      <c r="AB50" s="76">
        <v>400400</v>
      </c>
      <c r="AC50" s="76">
        <v>483100</v>
      </c>
      <c r="AD50" s="76">
        <v>449900</v>
      </c>
      <c r="AE50" s="76">
        <v>455500</v>
      </c>
      <c r="AF50" s="76">
        <v>719400</v>
      </c>
      <c r="AG50" s="76">
        <v>455100</v>
      </c>
      <c r="AH50" s="76">
        <v>454500</v>
      </c>
      <c r="AI50" s="76">
        <v>454100</v>
      </c>
      <c r="AJ50" s="76">
        <v>454100</v>
      </c>
      <c r="AK50" s="76">
        <v>454500</v>
      </c>
      <c r="AL50" s="76">
        <v>508400</v>
      </c>
      <c r="AM50" s="76">
        <v>360201.39</v>
      </c>
      <c r="AN50" s="1"/>
    </row>
    <row r="51" spans="1:40" ht="25.2" customHeight="1" x14ac:dyDescent="0.25">
      <c r="A51" s="3"/>
      <c r="B51" s="60" t="s">
        <v>233</v>
      </c>
      <c r="C51" s="60"/>
      <c r="D51" s="18" t="s">
        <v>65</v>
      </c>
      <c r="E51" s="82"/>
      <c r="F51" s="81">
        <v>910</v>
      </c>
      <c r="G51" s="80">
        <v>106</v>
      </c>
      <c r="H51" s="79">
        <v>400100003</v>
      </c>
      <c r="I51" s="78"/>
      <c r="J51" s="11">
        <v>2420900</v>
      </c>
      <c r="K51" s="11">
        <v>169000</v>
      </c>
      <c r="L51" s="11">
        <v>226000</v>
      </c>
      <c r="M51" s="11">
        <v>194800</v>
      </c>
      <c r="N51" s="20">
        <v>589800</v>
      </c>
      <c r="O51" s="11">
        <v>190000</v>
      </c>
      <c r="P51" s="11">
        <v>190000</v>
      </c>
      <c r="Q51" s="11">
        <v>213300</v>
      </c>
      <c r="R51" s="20">
        <v>593300</v>
      </c>
      <c r="S51" s="11">
        <v>190000</v>
      </c>
      <c r="T51" s="11">
        <v>190000</v>
      </c>
      <c r="U51" s="11">
        <v>190000</v>
      </c>
      <c r="V51" s="20">
        <v>570000</v>
      </c>
      <c r="W51" s="11">
        <v>190000</v>
      </c>
      <c r="X51" s="11">
        <v>190000</v>
      </c>
      <c r="Y51" s="11">
        <v>287800</v>
      </c>
      <c r="Z51" s="20">
        <v>667800</v>
      </c>
      <c r="AA51" s="76">
        <v>2420900</v>
      </c>
      <c r="AB51" s="76">
        <v>169000</v>
      </c>
      <c r="AC51" s="76">
        <v>226000</v>
      </c>
      <c r="AD51" s="76">
        <v>194800</v>
      </c>
      <c r="AE51" s="76">
        <v>190000</v>
      </c>
      <c r="AF51" s="76">
        <v>190000</v>
      </c>
      <c r="AG51" s="76">
        <v>213300</v>
      </c>
      <c r="AH51" s="76">
        <v>190000</v>
      </c>
      <c r="AI51" s="76">
        <v>190000</v>
      </c>
      <c r="AJ51" s="76">
        <v>190000</v>
      </c>
      <c r="AK51" s="76">
        <v>190000</v>
      </c>
      <c r="AL51" s="76">
        <v>190000</v>
      </c>
      <c r="AM51" s="76">
        <v>287800</v>
      </c>
      <c r="AN51" s="1"/>
    </row>
    <row r="52" spans="1:40" ht="46.8" customHeight="1" x14ac:dyDescent="0.25">
      <c r="A52" s="3"/>
      <c r="B52" s="182" t="s">
        <v>63</v>
      </c>
      <c r="C52" s="182"/>
      <c r="D52" s="182"/>
      <c r="E52" s="182"/>
      <c r="F52" s="77" t="s">
        <v>190</v>
      </c>
      <c r="G52" s="192"/>
      <c r="H52" s="192"/>
      <c r="I52" s="193"/>
      <c r="J52" s="28">
        <v>13448716.08</v>
      </c>
      <c r="K52" s="28">
        <v>1040000</v>
      </c>
      <c r="L52" s="28">
        <v>1053000</v>
      </c>
      <c r="M52" s="6">
        <v>1245000</v>
      </c>
      <c r="N52" s="72">
        <v>3338000</v>
      </c>
      <c r="O52" s="28">
        <v>960000</v>
      </c>
      <c r="P52" s="28">
        <v>1050029.1200000001</v>
      </c>
      <c r="Q52" s="6">
        <v>1414000</v>
      </c>
      <c r="R52" s="72">
        <v>3424029.12</v>
      </c>
      <c r="S52" s="28">
        <v>1425000</v>
      </c>
      <c r="T52" s="28">
        <v>1000000</v>
      </c>
      <c r="U52" s="6">
        <v>970000</v>
      </c>
      <c r="V52" s="72">
        <v>3395000</v>
      </c>
      <c r="W52" s="28">
        <v>1370000</v>
      </c>
      <c r="X52" s="28">
        <v>960000</v>
      </c>
      <c r="Y52" s="6">
        <v>961686.96</v>
      </c>
      <c r="Z52" s="72">
        <v>3291686.96</v>
      </c>
      <c r="AA52" s="76">
        <v>13448716.08</v>
      </c>
      <c r="AB52" s="76">
        <v>1040000</v>
      </c>
      <c r="AC52" s="76">
        <v>1053000</v>
      </c>
      <c r="AD52" s="76">
        <v>1245000</v>
      </c>
      <c r="AE52" s="76">
        <v>960000</v>
      </c>
      <c r="AF52" s="76">
        <v>1050029.1200000001</v>
      </c>
      <c r="AG52" s="76">
        <v>1414000</v>
      </c>
      <c r="AH52" s="76">
        <v>1425000</v>
      </c>
      <c r="AI52" s="76">
        <v>1000000</v>
      </c>
      <c r="AJ52" s="76">
        <v>970000</v>
      </c>
      <c r="AK52" s="76">
        <v>1370000</v>
      </c>
      <c r="AL52" s="76">
        <v>960000</v>
      </c>
      <c r="AM52" s="76">
        <v>961686.96</v>
      </c>
      <c r="AN52" s="1"/>
    </row>
    <row r="53" spans="1:40" ht="39.6" customHeight="1" x14ac:dyDescent="0.25">
      <c r="A53" s="3"/>
      <c r="B53" s="96" t="s">
        <v>233</v>
      </c>
      <c r="C53" s="96"/>
      <c r="D53" s="26" t="s">
        <v>53</v>
      </c>
      <c r="E53" s="95"/>
      <c r="F53" s="81">
        <v>921</v>
      </c>
      <c r="G53" s="94">
        <v>113</v>
      </c>
      <c r="H53" s="93">
        <v>300100000</v>
      </c>
      <c r="I53" s="92"/>
      <c r="J53" s="22">
        <v>13448716.08</v>
      </c>
      <c r="K53" s="22">
        <v>1040000</v>
      </c>
      <c r="L53" s="22">
        <v>1053000</v>
      </c>
      <c r="M53" s="22">
        <v>1245000</v>
      </c>
      <c r="N53" s="20">
        <v>3338000</v>
      </c>
      <c r="O53" s="22">
        <v>960000</v>
      </c>
      <c r="P53" s="22">
        <v>1050029.1200000001</v>
      </c>
      <c r="Q53" s="22">
        <v>1414000</v>
      </c>
      <c r="R53" s="20">
        <v>3424029.12</v>
      </c>
      <c r="S53" s="22">
        <v>1425000</v>
      </c>
      <c r="T53" s="22">
        <v>1000000</v>
      </c>
      <c r="U53" s="22">
        <v>970000</v>
      </c>
      <c r="V53" s="20">
        <v>3395000</v>
      </c>
      <c r="W53" s="22">
        <v>1370000</v>
      </c>
      <c r="X53" s="22">
        <v>960000</v>
      </c>
      <c r="Y53" s="22">
        <v>961686.96</v>
      </c>
      <c r="Z53" s="20">
        <v>3291686.96</v>
      </c>
      <c r="AA53" s="76">
        <v>13448716.08</v>
      </c>
      <c r="AB53" s="76">
        <v>1040000</v>
      </c>
      <c r="AC53" s="76">
        <v>1053000</v>
      </c>
      <c r="AD53" s="76">
        <v>1245000</v>
      </c>
      <c r="AE53" s="76">
        <v>960000</v>
      </c>
      <c r="AF53" s="76">
        <v>1050029.1200000001</v>
      </c>
      <c r="AG53" s="76">
        <v>1414000</v>
      </c>
      <c r="AH53" s="76">
        <v>1425000</v>
      </c>
      <c r="AI53" s="76">
        <v>1000000</v>
      </c>
      <c r="AJ53" s="76">
        <v>970000</v>
      </c>
      <c r="AK53" s="76">
        <v>1370000</v>
      </c>
      <c r="AL53" s="76">
        <v>960000</v>
      </c>
      <c r="AM53" s="76">
        <v>961686.96</v>
      </c>
      <c r="AN53" s="1"/>
    </row>
    <row r="54" spans="1:40" ht="12.75" customHeight="1" x14ac:dyDescent="0.25">
      <c r="A54" s="3"/>
      <c r="B54" s="182" t="s">
        <v>15</v>
      </c>
      <c r="C54" s="182"/>
      <c r="D54" s="182"/>
      <c r="E54" s="182"/>
      <c r="F54" s="77" t="s">
        <v>190</v>
      </c>
      <c r="G54" s="192"/>
      <c r="H54" s="192"/>
      <c r="I54" s="193"/>
      <c r="J54" s="28">
        <v>1514497898.6199999</v>
      </c>
      <c r="K54" s="28">
        <v>64808313.5</v>
      </c>
      <c r="L54" s="28">
        <v>191552656.36000001</v>
      </c>
      <c r="M54" s="6">
        <v>93341207.840000004</v>
      </c>
      <c r="N54" s="72">
        <v>349702177.69999999</v>
      </c>
      <c r="O54" s="28">
        <v>197687616.53999999</v>
      </c>
      <c r="P54" s="28">
        <v>154070381.28999999</v>
      </c>
      <c r="Q54" s="6">
        <v>240242396.47</v>
      </c>
      <c r="R54" s="72">
        <v>592000394.29999995</v>
      </c>
      <c r="S54" s="28">
        <v>121641220.56</v>
      </c>
      <c r="T54" s="28">
        <v>68624112.640000001</v>
      </c>
      <c r="U54" s="6">
        <v>95419527.200000003</v>
      </c>
      <c r="V54" s="72">
        <v>285684860.39999998</v>
      </c>
      <c r="W54" s="28">
        <v>119176164.06</v>
      </c>
      <c r="X54" s="28">
        <v>85621355.260000005</v>
      </c>
      <c r="Y54" s="6">
        <v>82312946.900000006</v>
      </c>
      <c r="Z54" s="72">
        <v>287110466.22000003</v>
      </c>
      <c r="AA54" s="76">
        <v>1514497898.6199999</v>
      </c>
      <c r="AB54" s="76">
        <v>64808313.5</v>
      </c>
      <c r="AC54" s="76">
        <v>191552656.36000001</v>
      </c>
      <c r="AD54" s="76">
        <v>93341207.840000004</v>
      </c>
      <c r="AE54" s="76">
        <v>197687616.53999999</v>
      </c>
      <c r="AF54" s="76">
        <v>154070381.28999999</v>
      </c>
      <c r="AG54" s="76">
        <v>240242396.47</v>
      </c>
      <c r="AH54" s="76">
        <v>121641220.56</v>
      </c>
      <c r="AI54" s="76">
        <v>68624112.640000001</v>
      </c>
      <c r="AJ54" s="76">
        <v>95419527.200000003</v>
      </c>
      <c r="AK54" s="76">
        <v>119176164.06</v>
      </c>
      <c r="AL54" s="76">
        <v>85621355.260000005</v>
      </c>
      <c r="AM54" s="76">
        <v>82312946.900000006</v>
      </c>
      <c r="AN54" s="1"/>
    </row>
    <row r="55" spans="1:40" ht="12.75" customHeight="1" x14ac:dyDescent="0.25">
      <c r="A55" s="3"/>
      <c r="B55" s="59" t="s">
        <v>233</v>
      </c>
      <c r="C55" s="59"/>
      <c r="D55" s="41" t="s">
        <v>7</v>
      </c>
      <c r="E55" s="86"/>
      <c r="F55" s="81">
        <v>925</v>
      </c>
      <c r="G55" s="85">
        <v>701</v>
      </c>
      <c r="H55" s="84">
        <v>122003009</v>
      </c>
      <c r="I55" s="83"/>
      <c r="J55" s="20">
        <v>382641200</v>
      </c>
      <c r="K55" s="20">
        <v>19658000</v>
      </c>
      <c r="L55" s="20">
        <v>61802000</v>
      </c>
      <c r="M55" s="20">
        <v>24358000</v>
      </c>
      <c r="N55" s="20">
        <v>105818000</v>
      </c>
      <c r="O55" s="20">
        <v>60422100</v>
      </c>
      <c r="P55" s="20">
        <v>29000000</v>
      </c>
      <c r="Q55" s="20">
        <v>50276000</v>
      </c>
      <c r="R55" s="20">
        <v>139698100</v>
      </c>
      <c r="S55" s="20">
        <v>31967400</v>
      </c>
      <c r="T55" s="20">
        <v>32524100</v>
      </c>
      <c r="U55" s="20">
        <v>30681000</v>
      </c>
      <c r="V55" s="20">
        <v>95172500</v>
      </c>
      <c r="W55" s="20">
        <v>30564300</v>
      </c>
      <c r="X55" s="20">
        <v>11388300</v>
      </c>
      <c r="Y55" s="20">
        <v>0</v>
      </c>
      <c r="Z55" s="20">
        <v>41952600</v>
      </c>
      <c r="AA55" s="76">
        <v>382641200</v>
      </c>
      <c r="AB55" s="76">
        <v>19658000</v>
      </c>
      <c r="AC55" s="76">
        <v>61802000</v>
      </c>
      <c r="AD55" s="76">
        <v>24358000</v>
      </c>
      <c r="AE55" s="76">
        <v>60422100</v>
      </c>
      <c r="AF55" s="76">
        <v>29000000</v>
      </c>
      <c r="AG55" s="76">
        <v>50276000</v>
      </c>
      <c r="AH55" s="76">
        <v>31967400</v>
      </c>
      <c r="AI55" s="76">
        <v>32524100</v>
      </c>
      <c r="AJ55" s="76">
        <v>30681000</v>
      </c>
      <c r="AK55" s="76">
        <v>30564300</v>
      </c>
      <c r="AL55" s="76">
        <v>11388300</v>
      </c>
      <c r="AM55" s="76">
        <v>0</v>
      </c>
      <c r="AN55" s="1"/>
    </row>
    <row r="56" spans="1:40" ht="12.75" customHeight="1" x14ac:dyDescent="0.25">
      <c r="A56" s="3"/>
      <c r="B56" s="59" t="s">
        <v>233</v>
      </c>
      <c r="C56" s="59"/>
      <c r="D56" s="41" t="s">
        <v>7</v>
      </c>
      <c r="E56" s="86"/>
      <c r="F56" s="81">
        <v>925</v>
      </c>
      <c r="G56" s="85">
        <v>701</v>
      </c>
      <c r="H56" s="84">
        <v>122003011</v>
      </c>
      <c r="I56" s="83"/>
      <c r="J56" s="20">
        <v>3837400</v>
      </c>
      <c r="K56" s="20">
        <v>0</v>
      </c>
      <c r="L56" s="20">
        <v>1395000</v>
      </c>
      <c r="M56" s="20">
        <v>667000</v>
      </c>
      <c r="N56" s="20">
        <v>2062000</v>
      </c>
      <c r="O56" s="20">
        <v>573000</v>
      </c>
      <c r="P56" s="20">
        <v>266000</v>
      </c>
      <c r="Q56" s="20">
        <v>82500</v>
      </c>
      <c r="R56" s="20">
        <v>921500</v>
      </c>
      <c r="S56" s="20">
        <v>48000</v>
      </c>
      <c r="T56" s="20">
        <v>49000</v>
      </c>
      <c r="U56" s="20">
        <v>54500</v>
      </c>
      <c r="V56" s="20">
        <v>151500</v>
      </c>
      <c r="W56" s="20">
        <v>113000</v>
      </c>
      <c r="X56" s="20">
        <v>302600</v>
      </c>
      <c r="Y56" s="20">
        <v>286800</v>
      </c>
      <c r="Z56" s="20">
        <v>702400</v>
      </c>
      <c r="AA56" s="76">
        <v>3837400</v>
      </c>
      <c r="AB56" s="76">
        <v>0</v>
      </c>
      <c r="AC56" s="76">
        <v>1395000</v>
      </c>
      <c r="AD56" s="76">
        <v>667000</v>
      </c>
      <c r="AE56" s="76">
        <v>573000</v>
      </c>
      <c r="AF56" s="76">
        <v>266000</v>
      </c>
      <c r="AG56" s="76">
        <v>82500</v>
      </c>
      <c r="AH56" s="76">
        <v>48000</v>
      </c>
      <c r="AI56" s="76">
        <v>49000</v>
      </c>
      <c r="AJ56" s="76">
        <v>54500</v>
      </c>
      <c r="AK56" s="76">
        <v>113000</v>
      </c>
      <c r="AL56" s="76">
        <v>302600</v>
      </c>
      <c r="AM56" s="76">
        <v>286800</v>
      </c>
      <c r="AN56" s="1"/>
    </row>
    <row r="57" spans="1:40" ht="12.75" customHeight="1" x14ac:dyDescent="0.25">
      <c r="A57" s="3"/>
      <c r="B57" s="59" t="s">
        <v>233</v>
      </c>
      <c r="C57" s="59"/>
      <c r="D57" s="41" t="s">
        <v>7</v>
      </c>
      <c r="E57" s="86"/>
      <c r="F57" s="81">
        <v>925</v>
      </c>
      <c r="G57" s="85">
        <v>701</v>
      </c>
      <c r="H57" s="84">
        <v>122003012</v>
      </c>
      <c r="I57" s="83"/>
      <c r="J57" s="20">
        <v>25945000</v>
      </c>
      <c r="K57" s="20">
        <v>1200000</v>
      </c>
      <c r="L57" s="20">
        <v>3200000</v>
      </c>
      <c r="M57" s="20">
        <v>1200000</v>
      </c>
      <c r="N57" s="20">
        <v>5600000</v>
      </c>
      <c r="O57" s="20">
        <v>4000000</v>
      </c>
      <c r="P57" s="20">
        <v>2200000</v>
      </c>
      <c r="Q57" s="20">
        <v>4345000</v>
      </c>
      <c r="R57" s="20">
        <v>10545000</v>
      </c>
      <c r="S57" s="20">
        <v>1000000</v>
      </c>
      <c r="T57" s="20">
        <v>0</v>
      </c>
      <c r="U57" s="20">
        <v>2200000</v>
      </c>
      <c r="V57" s="20">
        <v>3200000</v>
      </c>
      <c r="W57" s="20">
        <v>2200000</v>
      </c>
      <c r="X57" s="20">
        <v>2200000</v>
      </c>
      <c r="Y57" s="20">
        <v>2200000</v>
      </c>
      <c r="Z57" s="20">
        <v>6600000</v>
      </c>
      <c r="AA57" s="76">
        <v>25945000</v>
      </c>
      <c r="AB57" s="76">
        <v>1200000</v>
      </c>
      <c r="AC57" s="76">
        <v>3200000</v>
      </c>
      <c r="AD57" s="76">
        <v>1200000</v>
      </c>
      <c r="AE57" s="76">
        <v>4000000</v>
      </c>
      <c r="AF57" s="76">
        <v>2200000</v>
      </c>
      <c r="AG57" s="76">
        <v>4345000</v>
      </c>
      <c r="AH57" s="76">
        <v>1000000</v>
      </c>
      <c r="AI57" s="76">
        <v>0</v>
      </c>
      <c r="AJ57" s="76">
        <v>2200000</v>
      </c>
      <c r="AK57" s="76">
        <v>2200000</v>
      </c>
      <c r="AL57" s="76">
        <v>2200000</v>
      </c>
      <c r="AM57" s="76">
        <v>2200000</v>
      </c>
      <c r="AN57" s="1"/>
    </row>
    <row r="58" spans="1:40" ht="12.75" customHeight="1" x14ac:dyDescent="0.25">
      <c r="A58" s="3"/>
      <c r="B58" s="59" t="s">
        <v>233</v>
      </c>
      <c r="C58" s="59"/>
      <c r="D58" s="41" t="s">
        <v>7</v>
      </c>
      <c r="E58" s="86"/>
      <c r="F58" s="81">
        <v>925</v>
      </c>
      <c r="G58" s="85">
        <v>701</v>
      </c>
      <c r="H58" s="84">
        <v>122004006</v>
      </c>
      <c r="I58" s="83"/>
      <c r="J58" s="20">
        <v>4580000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4580000</v>
      </c>
      <c r="Q58" s="20">
        <v>0</v>
      </c>
      <c r="R58" s="20">
        <v>4580000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76">
        <v>4580000</v>
      </c>
      <c r="AB58" s="76">
        <v>0</v>
      </c>
      <c r="AC58" s="76">
        <v>0</v>
      </c>
      <c r="AD58" s="76">
        <v>0</v>
      </c>
      <c r="AE58" s="76">
        <v>0</v>
      </c>
      <c r="AF58" s="76">
        <v>4580000</v>
      </c>
      <c r="AG58" s="76">
        <v>0</v>
      </c>
      <c r="AH58" s="76">
        <v>0</v>
      </c>
      <c r="AI58" s="76">
        <v>0</v>
      </c>
      <c r="AJ58" s="76">
        <v>0</v>
      </c>
      <c r="AK58" s="76">
        <v>0</v>
      </c>
      <c r="AL58" s="76">
        <v>0</v>
      </c>
      <c r="AM58" s="76">
        <v>0</v>
      </c>
      <c r="AN58" s="1"/>
    </row>
    <row r="59" spans="1:40" ht="12.75" customHeight="1" x14ac:dyDescent="0.25">
      <c r="A59" s="3"/>
      <c r="B59" s="59" t="s">
        <v>233</v>
      </c>
      <c r="C59" s="59"/>
      <c r="D59" s="41" t="s">
        <v>7</v>
      </c>
      <c r="E59" s="86"/>
      <c r="F59" s="81">
        <v>925</v>
      </c>
      <c r="G59" s="85">
        <v>701</v>
      </c>
      <c r="H59" s="84">
        <v>300100000</v>
      </c>
      <c r="I59" s="83"/>
      <c r="J59" s="20">
        <v>211452154.91999999</v>
      </c>
      <c r="K59" s="20">
        <v>8064482.2000000002</v>
      </c>
      <c r="L59" s="20">
        <v>20734460.420000002</v>
      </c>
      <c r="M59" s="20">
        <v>15521169.93</v>
      </c>
      <c r="N59" s="20">
        <v>44320112.549999997</v>
      </c>
      <c r="O59" s="20">
        <v>24910233.949999999</v>
      </c>
      <c r="P59" s="20">
        <v>21423915.84</v>
      </c>
      <c r="Q59" s="20">
        <v>28807510.109999999</v>
      </c>
      <c r="R59" s="20">
        <v>75141659.900000006</v>
      </c>
      <c r="S59" s="20">
        <v>27553934.219999999</v>
      </c>
      <c r="T59" s="20">
        <v>17326568.309999999</v>
      </c>
      <c r="U59" s="20">
        <v>11123535.630000001</v>
      </c>
      <c r="V59" s="20">
        <v>56004038.159999996</v>
      </c>
      <c r="W59" s="20">
        <v>14421831.119999999</v>
      </c>
      <c r="X59" s="20">
        <v>9460815.7799999993</v>
      </c>
      <c r="Y59" s="20">
        <v>12103697.41</v>
      </c>
      <c r="Z59" s="20">
        <v>35986344.310000002</v>
      </c>
      <c r="AA59" s="76">
        <v>211452154.91999999</v>
      </c>
      <c r="AB59" s="76">
        <v>8064482.2000000002</v>
      </c>
      <c r="AC59" s="76">
        <v>20734460.420000002</v>
      </c>
      <c r="AD59" s="76">
        <v>15521169.93</v>
      </c>
      <c r="AE59" s="76">
        <v>24910233.949999999</v>
      </c>
      <c r="AF59" s="76">
        <v>21423915.84</v>
      </c>
      <c r="AG59" s="76">
        <v>28807510.109999999</v>
      </c>
      <c r="AH59" s="76">
        <v>27553934.219999999</v>
      </c>
      <c r="AI59" s="76">
        <v>17326568.309999999</v>
      </c>
      <c r="AJ59" s="76">
        <v>11123535.630000001</v>
      </c>
      <c r="AK59" s="76">
        <v>14421831.119999999</v>
      </c>
      <c r="AL59" s="76">
        <v>9460815.7799999993</v>
      </c>
      <c r="AM59" s="76">
        <v>12103697.41</v>
      </c>
      <c r="AN59" s="1"/>
    </row>
    <row r="60" spans="1:40" ht="12.75" customHeight="1" x14ac:dyDescent="0.25">
      <c r="A60" s="3"/>
      <c r="B60" s="59" t="s">
        <v>233</v>
      </c>
      <c r="C60" s="59"/>
      <c r="D60" s="41" t="s">
        <v>7</v>
      </c>
      <c r="E60" s="86"/>
      <c r="F60" s="81">
        <v>925</v>
      </c>
      <c r="G60" s="85">
        <v>702</v>
      </c>
      <c r="H60" s="84">
        <v>122002022</v>
      </c>
      <c r="I60" s="83"/>
      <c r="J60" s="20">
        <v>13786600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13786600</v>
      </c>
      <c r="T60" s="20">
        <v>0</v>
      </c>
      <c r="U60" s="20">
        <v>0</v>
      </c>
      <c r="V60" s="20">
        <v>13786600</v>
      </c>
      <c r="W60" s="20">
        <v>0</v>
      </c>
      <c r="X60" s="20">
        <v>0</v>
      </c>
      <c r="Y60" s="20">
        <v>0</v>
      </c>
      <c r="Z60" s="20">
        <v>0</v>
      </c>
      <c r="AA60" s="76">
        <v>13786600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13786600</v>
      </c>
      <c r="AI60" s="76">
        <v>0</v>
      </c>
      <c r="AJ60" s="76">
        <v>0</v>
      </c>
      <c r="AK60" s="76">
        <v>0</v>
      </c>
      <c r="AL60" s="76">
        <v>0</v>
      </c>
      <c r="AM60" s="76">
        <v>0</v>
      </c>
      <c r="AN60" s="1"/>
    </row>
    <row r="61" spans="1:40" ht="12.75" customHeight="1" x14ac:dyDescent="0.25">
      <c r="A61" s="3"/>
      <c r="B61" s="59" t="s">
        <v>233</v>
      </c>
      <c r="C61" s="59"/>
      <c r="D61" s="41" t="s">
        <v>7</v>
      </c>
      <c r="E61" s="86"/>
      <c r="F61" s="81">
        <v>925</v>
      </c>
      <c r="G61" s="85">
        <v>702</v>
      </c>
      <c r="H61" s="84">
        <v>122002025</v>
      </c>
      <c r="I61" s="83"/>
      <c r="J61" s="20">
        <v>5839800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5022200</v>
      </c>
      <c r="T61" s="20">
        <v>0</v>
      </c>
      <c r="U61" s="20">
        <v>817600</v>
      </c>
      <c r="V61" s="20">
        <v>5839800</v>
      </c>
      <c r="W61" s="20">
        <v>0</v>
      </c>
      <c r="X61" s="20">
        <v>0</v>
      </c>
      <c r="Y61" s="20">
        <v>0</v>
      </c>
      <c r="Z61" s="20">
        <v>0</v>
      </c>
      <c r="AA61" s="76">
        <v>5839800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5022200</v>
      </c>
      <c r="AI61" s="76">
        <v>0</v>
      </c>
      <c r="AJ61" s="76">
        <v>817600</v>
      </c>
      <c r="AK61" s="76">
        <v>0</v>
      </c>
      <c r="AL61" s="76">
        <v>0</v>
      </c>
      <c r="AM61" s="76">
        <v>0</v>
      </c>
      <c r="AN61" s="1"/>
    </row>
    <row r="62" spans="1:40" ht="12.75" customHeight="1" x14ac:dyDescent="0.25">
      <c r="A62" s="3"/>
      <c r="B62" s="59" t="s">
        <v>233</v>
      </c>
      <c r="C62" s="59"/>
      <c r="D62" s="41" t="s">
        <v>7</v>
      </c>
      <c r="E62" s="86"/>
      <c r="F62" s="81">
        <v>925</v>
      </c>
      <c r="G62" s="85">
        <v>702</v>
      </c>
      <c r="H62" s="84">
        <v>122002252</v>
      </c>
      <c r="I62" s="83"/>
      <c r="J62" s="20">
        <v>5780400</v>
      </c>
      <c r="K62" s="20">
        <v>0</v>
      </c>
      <c r="L62" s="20">
        <v>642266.66</v>
      </c>
      <c r="M62" s="20">
        <v>642266.66</v>
      </c>
      <c r="N62" s="20">
        <v>1284533.32</v>
      </c>
      <c r="O62" s="20">
        <v>642266.66</v>
      </c>
      <c r="P62" s="20">
        <v>642266.66</v>
      </c>
      <c r="Q62" s="20">
        <v>642266.66</v>
      </c>
      <c r="R62" s="20">
        <v>1926799.98</v>
      </c>
      <c r="S62" s="20">
        <v>0</v>
      </c>
      <c r="T62" s="20">
        <v>0</v>
      </c>
      <c r="U62" s="20">
        <v>0</v>
      </c>
      <c r="V62" s="20">
        <v>0</v>
      </c>
      <c r="W62" s="20">
        <v>642266.66</v>
      </c>
      <c r="X62" s="20">
        <v>642266.66</v>
      </c>
      <c r="Y62" s="20">
        <v>1284533.3799999999</v>
      </c>
      <c r="Z62" s="20">
        <v>2569066.7000000002</v>
      </c>
      <c r="AA62" s="76">
        <v>5780400</v>
      </c>
      <c r="AB62" s="76">
        <v>0</v>
      </c>
      <c r="AC62" s="76">
        <v>642266.66</v>
      </c>
      <c r="AD62" s="76">
        <v>642266.66</v>
      </c>
      <c r="AE62" s="76">
        <v>642266.66</v>
      </c>
      <c r="AF62" s="76">
        <v>642266.66</v>
      </c>
      <c r="AG62" s="76">
        <v>642266.66</v>
      </c>
      <c r="AH62" s="76">
        <v>0</v>
      </c>
      <c r="AI62" s="76">
        <v>0</v>
      </c>
      <c r="AJ62" s="76">
        <v>0</v>
      </c>
      <c r="AK62" s="76">
        <v>642266.66</v>
      </c>
      <c r="AL62" s="76">
        <v>642266.66</v>
      </c>
      <c r="AM62" s="76">
        <v>1284533.3799999999</v>
      </c>
      <c r="AN62" s="1"/>
    </row>
    <row r="63" spans="1:40" ht="12.75" customHeight="1" x14ac:dyDescent="0.25">
      <c r="A63" s="3"/>
      <c r="B63" s="59" t="s">
        <v>233</v>
      </c>
      <c r="C63" s="59"/>
      <c r="D63" s="41" t="s">
        <v>7</v>
      </c>
      <c r="E63" s="86"/>
      <c r="F63" s="81">
        <v>925</v>
      </c>
      <c r="G63" s="85">
        <v>702</v>
      </c>
      <c r="H63" s="84">
        <v>122003012</v>
      </c>
      <c r="I63" s="83"/>
      <c r="J63" s="20">
        <v>512982200</v>
      </c>
      <c r="K63" s="20">
        <v>17109000</v>
      </c>
      <c r="L63" s="20">
        <v>67160200</v>
      </c>
      <c r="M63" s="20">
        <v>14385000</v>
      </c>
      <c r="N63" s="20">
        <v>98654200</v>
      </c>
      <c r="O63" s="20">
        <v>68944700</v>
      </c>
      <c r="P63" s="20">
        <v>55378300</v>
      </c>
      <c r="Q63" s="20">
        <v>116779900</v>
      </c>
      <c r="R63" s="20">
        <v>241102900</v>
      </c>
      <c r="S63" s="20">
        <v>8328600</v>
      </c>
      <c r="T63" s="20">
        <v>0</v>
      </c>
      <c r="U63" s="20">
        <v>33990500</v>
      </c>
      <c r="V63" s="20">
        <v>42319100</v>
      </c>
      <c r="W63" s="20">
        <v>43491600</v>
      </c>
      <c r="X63" s="20">
        <v>43491600</v>
      </c>
      <c r="Y63" s="20">
        <v>43922800</v>
      </c>
      <c r="Z63" s="20">
        <v>130906000</v>
      </c>
      <c r="AA63" s="76">
        <v>512982200</v>
      </c>
      <c r="AB63" s="76">
        <v>17109000</v>
      </c>
      <c r="AC63" s="76">
        <v>67160200</v>
      </c>
      <c r="AD63" s="76">
        <v>14385000</v>
      </c>
      <c r="AE63" s="76">
        <v>68944700</v>
      </c>
      <c r="AF63" s="76">
        <v>55378300</v>
      </c>
      <c r="AG63" s="76">
        <v>116779900</v>
      </c>
      <c r="AH63" s="76">
        <v>8328600</v>
      </c>
      <c r="AI63" s="76">
        <v>0</v>
      </c>
      <c r="AJ63" s="76">
        <v>33990500</v>
      </c>
      <c r="AK63" s="76">
        <v>43491600</v>
      </c>
      <c r="AL63" s="76">
        <v>43491600</v>
      </c>
      <c r="AM63" s="76">
        <v>43922800</v>
      </c>
      <c r="AN63" s="1"/>
    </row>
    <row r="64" spans="1:40" ht="12.75" customHeight="1" x14ac:dyDescent="0.25">
      <c r="A64" s="3"/>
      <c r="B64" s="59" t="s">
        <v>233</v>
      </c>
      <c r="C64" s="59"/>
      <c r="D64" s="41" t="s">
        <v>7</v>
      </c>
      <c r="E64" s="86"/>
      <c r="F64" s="81">
        <v>925</v>
      </c>
      <c r="G64" s="85">
        <v>702</v>
      </c>
      <c r="H64" s="84">
        <v>122003014</v>
      </c>
      <c r="I64" s="83"/>
      <c r="J64" s="20">
        <v>1696900</v>
      </c>
      <c r="K64" s="20">
        <v>0</v>
      </c>
      <c r="L64" s="20">
        <v>186300</v>
      </c>
      <c r="M64" s="20">
        <v>186300</v>
      </c>
      <c r="N64" s="20">
        <v>372600</v>
      </c>
      <c r="O64" s="20">
        <v>186300</v>
      </c>
      <c r="P64" s="20">
        <v>186300</v>
      </c>
      <c r="Q64" s="20">
        <v>186300</v>
      </c>
      <c r="R64" s="20">
        <v>558900</v>
      </c>
      <c r="S64" s="20">
        <v>0</v>
      </c>
      <c r="T64" s="20">
        <v>0</v>
      </c>
      <c r="U64" s="20">
        <v>0</v>
      </c>
      <c r="V64" s="20">
        <v>0</v>
      </c>
      <c r="W64" s="20">
        <v>186300</v>
      </c>
      <c r="X64" s="20">
        <v>186300</v>
      </c>
      <c r="Y64" s="20">
        <v>392800</v>
      </c>
      <c r="Z64" s="20">
        <v>765400</v>
      </c>
      <c r="AA64" s="76">
        <v>1696900</v>
      </c>
      <c r="AB64" s="76">
        <v>0</v>
      </c>
      <c r="AC64" s="76">
        <v>186300</v>
      </c>
      <c r="AD64" s="76">
        <v>186300</v>
      </c>
      <c r="AE64" s="76">
        <v>186300</v>
      </c>
      <c r="AF64" s="76">
        <v>186300</v>
      </c>
      <c r="AG64" s="76">
        <v>186300</v>
      </c>
      <c r="AH64" s="76">
        <v>0</v>
      </c>
      <c r="AI64" s="76">
        <v>0</v>
      </c>
      <c r="AJ64" s="76">
        <v>0</v>
      </c>
      <c r="AK64" s="76">
        <v>186300</v>
      </c>
      <c r="AL64" s="76">
        <v>186300</v>
      </c>
      <c r="AM64" s="76">
        <v>392800</v>
      </c>
      <c r="AN64" s="1"/>
    </row>
    <row r="65" spans="1:40" ht="12.75" customHeight="1" x14ac:dyDescent="0.25">
      <c r="A65" s="3"/>
      <c r="B65" s="59" t="s">
        <v>233</v>
      </c>
      <c r="C65" s="59"/>
      <c r="D65" s="41" t="s">
        <v>7</v>
      </c>
      <c r="E65" s="86"/>
      <c r="F65" s="81">
        <v>925</v>
      </c>
      <c r="G65" s="85">
        <v>702</v>
      </c>
      <c r="H65" s="84">
        <v>122003015</v>
      </c>
      <c r="I65" s="83"/>
      <c r="J65" s="20">
        <v>4500800</v>
      </c>
      <c r="K65" s="20">
        <v>0</v>
      </c>
      <c r="L65" s="20">
        <v>1290000</v>
      </c>
      <c r="M65" s="20">
        <v>430000</v>
      </c>
      <c r="N65" s="20">
        <v>1720000</v>
      </c>
      <c r="O65" s="20">
        <v>430000</v>
      </c>
      <c r="P65" s="20">
        <v>430000</v>
      </c>
      <c r="Q65" s="20">
        <v>151300</v>
      </c>
      <c r="R65" s="20">
        <v>1011300</v>
      </c>
      <c r="S65" s="20">
        <v>1047000</v>
      </c>
      <c r="T65" s="20">
        <v>611500</v>
      </c>
      <c r="U65" s="20">
        <v>104800</v>
      </c>
      <c r="V65" s="20">
        <v>1763300</v>
      </c>
      <c r="W65" s="20">
        <v>6200</v>
      </c>
      <c r="X65" s="20">
        <v>0</v>
      </c>
      <c r="Y65" s="20">
        <v>0</v>
      </c>
      <c r="Z65" s="20">
        <v>6200</v>
      </c>
      <c r="AA65" s="76">
        <v>4500800</v>
      </c>
      <c r="AB65" s="76">
        <v>0</v>
      </c>
      <c r="AC65" s="76">
        <v>1290000</v>
      </c>
      <c r="AD65" s="76">
        <v>430000</v>
      </c>
      <c r="AE65" s="76">
        <v>430000</v>
      </c>
      <c r="AF65" s="76">
        <v>430000</v>
      </c>
      <c r="AG65" s="76">
        <v>151300</v>
      </c>
      <c r="AH65" s="76">
        <v>1047000</v>
      </c>
      <c r="AI65" s="76">
        <v>611500</v>
      </c>
      <c r="AJ65" s="76">
        <v>104800</v>
      </c>
      <c r="AK65" s="76">
        <v>6200</v>
      </c>
      <c r="AL65" s="76">
        <v>0</v>
      </c>
      <c r="AM65" s="76">
        <v>0</v>
      </c>
      <c r="AN65" s="1"/>
    </row>
    <row r="66" spans="1:40" ht="12.75" customHeight="1" x14ac:dyDescent="0.25">
      <c r="A66" s="3"/>
      <c r="B66" s="59" t="s">
        <v>233</v>
      </c>
      <c r="C66" s="59"/>
      <c r="D66" s="41" t="s">
        <v>7</v>
      </c>
      <c r="E66" s="86"/>
      <c r="F66" s="81">
        <v>925</v>
      </c>
      <c r="G66" s="85">
        <v>702</v>
      </c>
      <c r="H66" s="84">
        <v>122003016</v>
      </c>
      <c r="I66" s="83"/>
      <c r="J66" s="20">
        <v>4722600</v>
      </c>
      <c r="K66" s="20">
        <v>0</v>
      </c>
      <c r="L66" s="20">
        <v>1865000</v>
      </c>
      <c r="M66" s="20">
        <v>956000</v>
      </c>
      <c r="N66" s="20">
        <v>2821000</v>
      </c>
      <c r="O66" s="20">
        <v>739000</v>
      </c>
      <c r="P66" s="20">
        <v>385000</v>
      </c>
      <c r="Q66" s="20">
        <v>173000</v>
      </c>
      <c r="R66" s="20">
        <v>1297000</v>
      </c>
      <c r="S66" s="20">
        <v>62500</v>
      </c>
      <c r="T66" s="20">
        <v>62000</v>
      </c>
      <c r="U66" s="20">
        <v>68500</v>
      </c>
      <c r="V66" s="20">
        <v>193000</v>
      </c>
      <c r="W66" s="20">
        <v>123500</v>
      </c>
      <c r="X66" s="20">
        <v>245600</v>
      </c>
      <c r="Y66" s="20">
        <v>42500</v>
      </c>
      <c r="Z66" s="20">
        <v>411600</v>
      </c>
      <c r="AA66" s="76">
        <v>4722600</v>
      </c>
      <c r="AB66" s="76">
        <v>0</v>
      </c>
      <c r="AC66" s="76">
        <v>1865000</v>
      </c>
      <c r="AD66" s="76">
        <v>956000</v>
      </c>
      <c r="AE66" s="76">
        <v>739000</v>
      </c>
      <c r="AF66" s="76">
        <v>385000</v>
      </c>
      <c r="AG66" s="76">
        <v>173000</v>
      </c>
      <c r="AH66" s="76">
        <v>62500</v>
      </c>
      <c r="AI66" s="76">
        <v>62000</v>
      </c>
      <c r="AJ66" s="76">
        <v>68500</v>
      </c>
      <c r="AK66" s="76">
        <v>123500</v>
      </c>
      <c r="AL66" s="76">
        <v>245600</v>
      </c>
      <c r="AM66" s="76">
        <v>42500</v>
      </c>
      <c r="AN66" s="1"/>
    </row>
    <row r="67" spans="1:40" ht="12.75" customHeight="1" x14ac:dyDescent="0.25">
      <c r="A67" s="3"/>
      <c r="B67" s="59" t="s">
        <v>233</v>
      </c>
      <c r="C67" s="59"/>
      <c r="D67" s="41" t="s">
        <v>7</v>
      </c>
      <c r="E67" s="86"/>
      <c r="F67" s="81">
        <v>925</v>
      </c>
      <c r="G67" s="85">
        <v>702</v>
      </c>
      <c r="H67" s="84">
        <v>122003053</v>
      </c>
      <c r="I67" s="83"/>
      <c r="J67" s="20">
        <v>2571600</v>
      </c>
      <c r="K67" s="20">
        <v>0</v>
      </c>
      <c r="L67" s="20">
        <v>285700</v>
      </c>
      <c r="M67" s="20">
        <v>285700</v>
      </c>
      <c r="N67" s="20">
        <v>571400</v>
      </c>
      <c r="O67" s="20">
        <v>285700</v>
      </c>
      <c r="P67" s="20">
        <v>285700</v>
      </c>
      <c r="Q67" s="20">
        <v>285800</v>
      </c>
      <c r="R67" s="20">
        <v>857200</v>
      </c>
      <c r="S67" s="20">
        <v>0</v>
      </c>
      <c r="T67" s="20">
        <v>0</v>
      </c>
      <c r="U67" s="20">
        <v>0</v>
      </c>
      <c r="V67" s="20">
        <v>0</v>
      </c>
      <c r="W67" s="20">
        <v>285800</v>
      </c>
      <c r="X67" s="20">
        <v>285800</v>
      </c>
      <c r="Y67" s="20">
        <v>571400</v>
      </c>
      <c r="Z67" s="20">
        <v>1143000</v>
      </c>
      <c r="AA67" s="76">
        <v>2571600</v>
      </c>
      <c r="AB67" s="76">
        <v>0</v>
      </c>
      <c r="AC67" s="76">
        <v>285700</v>
      </c>
      <c r="AD67" s="76">
        <v>285700</v>
      </c>
      <c r="AE67" s="76">
        <v>285700</v>
      </c>
      <c r="AF67" s="76">
        <v>285700</v>
      </c>
      <c r="AG67" s="76">
        <v>285800</v>
      </c>
      <c r="AH67" s="76">
        <v>0</v>
      </c>
      <c r="AI67" s="76">
        <v>0</v>
      </c>
      <c r="AJ67" s="76">
        <v>0</v>
      </c>
      <c r="AK67" s="76">
        <v>285800</v>
      </c>
      <c r="AL67" s="76">
        <v>285800</v>
      </c>
      <c r="AM67" s="76">
        <v>571400</v>
      </c>
      <c r="AN67" s="1"/>
    </row>
    <row r="68" spans="1:40" ht="12.75" customHeight="1" x14ac:dyDescent="0.25">
      <c r="A68" s="3"/>
      <c r="B68" s="59" t="s">
        <v>233</v>
      </c>
      <c r="C68" s="59"/>
      <c r="D68" s="41" t="s">
        <v>7</v>
      </c>
      <c r="E68" s="86"/>
      <c r="F68" s="81">
        <v>925</v>
      </c>
      <c r="G68" s="85">
        <v>702</v>
      </c>
      <c r="H68" s="84">
        <v>122004006</v>
      </c>
      <c r="I68" s="83"/>
      <c r="J68" s="20">
        <v>5190000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4420000</v>
      </c>
      <c r="Q68" s="20">
        <v>0</v>
      </c>
      <c r="R68" s="20">
        <v>4420000</v>
      </c>
      <c r="S68" s="20">
        <v>770000</v>
      </c>
      <c r="T68" s="20">
        <v>0</v>
      </c>
      <c r="U68" s="20">
        <v>0</v>
      </c>
      <c r="V68" s="20">
        <v>770000</v>
      </c>
      <c r="W68" s="20">
        <v>0</v>
      </c>
      <c r="X68" s="20">
        <v>0</v>
      </c>
      <c r="Y68" s="20">
        <v>0</v>
      </c>
      <c r="Z68" s="20">
        <v>0</v>
      </c>
      <c r="AA68" s="76">
        <v>5190000</v>
      </c>
      <c r="AB68" s="76">
        <v>0</v>
      </c>
      <c r="AC68" s="76">
        <v>0</v>
      </c>
      <c r="AD68" s="76">
        <v>0</v>
      </c>
      <c r="AE68" s="76">
        <v>0</v>
      </c>
      <c r="AF68" s="76">
        <v>4420000</v>
      </c>
      <c r="AG68" s="76">
        <v>0</v>
      </c>
      <c r="AH68" s="76">
        <v>770000</v>
      </c>
      <c r="AI68" s="76">
        <v>0</v>
      </c>
      <c r="AJ68" s="76">
        <v>0</v>
      </c>
      <c r="AK68" s="76">
        <v>0</v>
      </c>
      <c r="AL68" s="76">
        <v>0</v>
      </c>
      <c r="AM68" s="76">
        <v>0</v>
      </c>
      <c r="AN68" s="1"/>
    </row>
    <row r="69" spans="1:40" ht="12.75" customHeight="1" x14ac:dyDescent="0.25">
      <c r="A69" s="3"/>
      <c r="B69" s="59" t="s">
        <v>233</v>
      </c>
      <c r="C69" s="59"/>
      <c r="D69" s="41" t="s">
        <v>7</v>
      </c>
      <c r="E69" s="86"/>
      <c r="F69" s="81">
        <v>925</v>
      </c>
      <c r="G69" s="85">
        <v>702</v>
      </c>
      <c r="H69" s="84">
        <v>300100000</v>
      </c>
      <c r="I69" s="83"/>
      <c r="J69" s="20">
        <v>143498693.97</v>
      </c>
      <c r="K69" s="20">
        <v>9956466.2300000004</v>
      </c>
      <c r="L69" s="20">
        <v>15939851.060000001</v>
      </c>
      <c r="M69" s="20">
        <v>21834484.010000002</v>
      </c>
      <c r="N69" s="20">
        <v>47730801.299999997</v>
      </c>
      <c r="O69" s="20">
        <v>16237615.35</v>
      </c>
      <c r="P69" s="20">
        <v>9449766.2599999998</v>
      </c>
      <c r="Q69" s="20">
        <v>16085691.380000001</v>
      </c>
      <c r="R69" s="20">
        <v>41773072.990000002</v>
      </c>
      <c r="S69" s="20">
        <v>13097427.699999999</v>
      </c>
      <c r="T69" s="20">
        <v>9764206.5099999998</v>
      </c>
      <c r="U69" s="20">
        <v>5297158.7699999996</v>
      </c>
      <c r="V69" s="20">
        <v>28158792.98</v>
      </c>
      <c r="W69" s="20">
        <v>12281695.99</v>
      </c>
      <c r="X69" s="20">
        <v>7035514.7000000002</v>
      </c>
      <c r="Y69" s="20">
        <v>6518816.0099999998</v>
      </c>
      <c r="Z69" s="20">
        <v>25836026.699999999</v>
      </c>
      <c r="AA69" s="76">
        <v>143498693.97</v>
      </c>
      <c r="AB69" s="76">
        <v>9956466.2300000004</v>
      </c>
      <c r="AC69" s="76">
        <v>15939851.060000001</v>
      </c>
      <c r="AD69" s="76">
        <v>21834484.010000002</v>
      </c>
      <c r="AE69" s="76">
        <v>16237615.35</v>
      </c>
      <c r="AF69" s="76">
        <v>9449766.2599999998</v>
      </c>
      <c r="AG69" s="76">
        <v>16085691.380000001</v>
      </c>
      <c r="AH69" s="76">
        <v>13097427.699999999</v>
      </c>
      <c r="AI69" s="76">
        <v>9764206.5099999998</v>
      </c>
      <c r="AJ69" s="76">
        <v>5297158.7699999996</v>
      </c>
      <c r="AK69" s="76">
        <v>12281695.99</v>
      </c>
      <c r="AL69" s="76">
        <v>7035514.7000000002</v>
      </c>
      <c r="AM69" s="76">
        <v>6518816.0099999998</v>
      </c>
      <c r="AN69" s="1"/>
    </row>
    <row r="70" spans="1:40" ht="12.75" customHeight="1" x14ac:dyDescent="0.25">
      <c r="A70" s="3"/>
      <c r="B70" s="59" t="s">
        <v>233</v>
      </c>
      <c r="C70" s="59"/>
      <c r="D70" s="41" t="s">
        <v>7</v>
      </c>
      <c r="E70" s="86"/>
      <c r="F70" s="81">
        <v>925</v>
      </c>
      <c r="G70" s="85">
        <v>703</v>
      </c>
      <c r="H70" s="84">
        <v>122003018</v>
      </c>
      <c r="I70" s="83"/>
      <c r="J70" s="20">
        <v>324600</v>
      </c>
      <c r="K70" s="20">
        <v>0</v>
      </c>
      <c r="L70" s="20">
        <v>102500</v>
      </c>
      <c r="M70" s="20">
        <v>47000</v>
      </c>
      <c r="N70" s="20">
        <v>149500</v>
      </c>
      <c r="O70" s="20">
        <v>34500</v>
      </c>
      <c r="P70" s="20">
        <v>17000</v>
      </c>
      <c r="Q70" s="20">
        <v>6000</v>
      </c>
      <c r="R70" s="20">
        <v>57500</v>
      </c>
      <c r="S70" s="20">
        <v>4500</v>
      </c>
      <c r="T70" s="20">
        <v>5500</v>
      </c>
      <c r="U70" s="20">
        <v>4000</v>
      </c>
      <c r="V70" s="20">
        <v>14000</v>
      </c>
      <c r="W70" s="20">
        <v>7000</v>
      </c>
      <c r="X70" s="20">
        <v>21000</v>
      </c>
      <c r="Y70" s="20">
        <v>75600</v>
      </c>
      <c r="Z70" s="20">
        <v>103600</v>
      </c>
      <c r="AA70" s="76">
        <v>324600</v>
      </c>
      <c r="AB70" s="76">
        <v>0</v>
      </c>
      <c r="AC70" s="76">
        <v>102500</v>
      </c>
      <c r="AD70" s="76">
        <v>47000</v>
      </c>
      <c r="AE70" s="76">
        <v>34500</v>
      </c>
      <c r="AF70" s="76">
        <v>17000</v>
      </c>
      <c r="AG70" s="76">
        <v>6000</v>
      </c>
      <c r="AH70" s="76">
        <v>4500</v>
      </c>
      <c r="AI70" s="76">
        <v>5500</v>
      </c>
      <c r="AJ70" s="76">
        <v>4000</v>
      </c>
      <c r="AK70" s="76">
        <v>7000</v>
      </c>
      <c r="AL70" s="76">
        <v>21000</v>
      </c>
      <c r="AM70" s="76">
        <v>75600</v>
      </c>
      <c r="AN70" s="1"/>
    </row>
    <row r="71" spans="1:40" ht="12.75" customHeight="1" x14ac:dyDescent="0.25">
      <c r="A71" s="3"/>
      <c r="B71" s="59" t="s">
        <v>233</v>
      </c>
      <c r="C71" s="59"/>
      <c r="D71" s="41" t="s">
        <v>7</v>
      </c>
      <c r="E71" s="86"/>
      <c r="F71" s="81">
        <v>925</v>
      </c>
      <c r="G71" s="85">
        <v>703</v>
      </c>
      <c r="H71" s="84">
        <v>300100000</v>
      </c>
      <c r="I71" s="83"/>
      <c r="J71" s="20">
        <v>101144481.81</v>
      </c>
      <c r="K71" s="20">
        <v>4009325.28</v>
      </c>
      <c r="L71" s="20">
        <v>10818805.51</v>
      </c>
      <c r="M71" s="20">
        <v>8288661.3600000003</v>
      </c>
      <c r="N71" s="20">
        <v>23116792.149999999</v>
      </c>
      <c r="O71" s="20">
        <v>12403952.02</v>
      </c>
      <c r="P71" s="20">
        <v>9040209.0199999996</v>
      </c>
      <c r="Q71" s="20">
        <v>12884972.960000001</v>
      </c>
      <c r="R71" s="20">
        <v>34329134</v>
      </c>
      <c r="S71" s="20">
        <v>6806540.6100000003</v>
      </c>
      <c r="T71" s="20">
        <v>4682798.96</v>
      </c>
      <c r="U71" s="20">
        <v>6839085.5499999998</v>
      </c>
      <c r="V71" s="20">
        <v>18328425.120000001</v>
      </c>
      <c r="W71" s="20">
        <v>8674736.25</v>
      </c>
      <c r="X71" s="20">
        <v>7809093.3899999997</v>
      </c>
      <c r="Y71" s="20">
        <v>8886300.9000000004</v>
      </c>
      <c r="Z71" s="20">
        <v>25370130.539999999</v>
      </c>
      <c r="AA71" s="76">
        <v>101144481.81</v>
      </c>
      <c r="AB71" s="76">
        <v>4009325.28</v>
      </c>
      <c r="AC71" s="76">
        <v>10818805.51</v>
      </c>
      <c r="AD71" s="76">
        <v>8288661.3600000003</v>
      </c>
      <c r="AE71" s="76">
        <v>12403952.02</v>
      </c>
      <c r="AF71" s="76">
        <v>9040209.0199999996</v>
      </c>
      <c r="AG71" s="76">
        <v>12884972.960000001</v>
      </c>
      <c r="AH71" s="76">
        <v>6806540.6100000003</v>
      </c>
      <c r="AI71" s="76">
        <v>4682798.96</v>
      </c>
      <c r="AJ71" s="76">
        <v>6839085.5499999998</v>
      </c>
      <c r="AK71" s="76">
        <v>8674736.25</v>
      </c>
      <c r="AL71" s="76">
        <v>7809093.3899999997</v>
      </c>
      <c r="AM71" s="76">
        <v>8886300.9000000004</v>
      </c>
      <c r="AN71" s="1"/>
    </row>
    <row r="72" spans="1:40" ht="12.75" customHeight="1" x14ac:dyDescent="0.25">
      <c r="A72" s="3"/>
      <c r="B72" s="59" t="s">
        <v>233</v>
      </c>
      <c r="C72" s="59"/>
      <c r="D72" s="41" t="s">
        <v>7</v>
      </c>
      <c r="E72" s="86"/>
      <c r="F72" s="81">
        <v>925</v>
      </c>
      <c r="G72" s="85">
        <v>707</v>
      </c>
      <c r="H72" s="84">
        <v>122002120</v>
      </c>
      <c r="I72" s="83"/>
      <c r="J72" s="20">
        <v>2753500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2753500</v>
      </c>
      <c r="Q72" s="20">
        <v>0</v>
      </c>
      <c r="R72" s="20">
        <v>2753500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76">
        <v>2753500</v>
      </c>
      <c r="AB72" s="76">
        <v>0</v>
      </c>
      <c r="AC72" s="76">
        <v>0</v>
      </c>
      <c r="AD72" s="76">
        <v>0</v>
      </c>
      <c r="AE72" s="76">
        <v>0</v>
      </c>
      <c r="AF72" s="76">
        <v>2753500</v>
      </c>
      <c r="AG72" s="76">
        <v>0</v>
      </c>
      <c r="AH72" s="76">
        <v>0</v>
      </c>
      <c r="AI72" s="76">
        <v>0</v>
      </c>
      <c r="AJ72" s="76">
        <v>0</v>
      </c>
      <c r="AK72" s="76">
        <v>0</v>
      </c>
      <c r="AL72" s="76">
        <v>0</v>
      </c>
      <c r="AM72" s="76">
        <v>0</v>
      </c>
      <c r="AN72" s="1"/>
    </row>
    <row r="73" spans="1:40" ht="12.75" customHeight="1" x14ac:dyDescent="0.25">
      <c r="A73" s="3"/>
      <c r="B73" s="59" t="s">
        <v>233</v>
      </c>
      <c r="C73" s="59"/>
      <c r="D73" s="41" t="s">
        <v>7</v>
      </c>
      <c r="E73" s="86"/>
      <c r="F73" s="81">
        <v>925</v>
      </c>
      <c r="G73" s="85">
        <v>707</v>
      </c>
      <c r="H73" s="84">
        <v>122003019</v>
      </c>
      <c r="I73" s="83"/>
      <c r="J73" s="20">
        <v>2328900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776300</v>
      </c>
      <c r="Q73" s="20">
        <v>776300</v>
      </c>
      <c r="R73" s="20">
        <v>1552600</v>
      </c>
      <c r="S73" s="20">
        <v>776300</v>
      </c>
      <c r="T73" s="20">
        <v>0</v>
      </c>
      <c r="U73" s="20">
        <v>0</v>
      </c>
      <c r="V73" s="20">
        <v>776300</v>
      </c>
      <c r="W73" s="20">
        <v>0</v>
      </c>
      <c r="X73" s="20">
        <v>0</v>
      </c>
      <c r="Y73" s="20">
        <v>0</v>
      </c>
      <c r="Z73" s="20">
        <v>0</v>
      </c>
      <c r="AA73" s="76">
        <v>2328900</v>
      </c>
      <c r="AB73" s="76">
        <v>0</v>
      </c>
      <c r="AC73" s="76">
        <v>0</v>
      </c>
      <c r="AD73" s="76">
        <v>0</v>
      </c>
      <c r="AE73" s="76">
        <v>0</v>
      </c>
      <c r="AF73" s="76">
        <v>776300</v>
      </c>
      <c r="AG73" s="76">
        <v>776300</v>
      </c>
      <c r="AH73" s="76">
        <v>776300</v>
      </c>
      <c r="AI73" s="76">
        <v>0</v>
      </c>
      <c r="AJ73" s="76">
        <v>0</v>
      </c>
      <c r="AK73" s="76">
        <v>0</v>
      </c>
      <c r="AL73" s="76">
        <v>0</v>
      </c>
      <c r="AM73" s="76">
        <v>0</v>
      </c>
      <c r="AN73" s="1"/>
    </row>
    <row r="74" spans="1:40" ht="12.75" customHeight="1" x14ac:dyDescent="0.25">
      <c r="A74" s="3"/>
      <c r="B74" s="59" t="s">
        <v>233</v>
      </c>
      <c r="C74" s="59"/>
      <c r="D74" s="41" t="s">
        <v>7</v>
      </c>
      <c r="E74" s="86"/>
      <c r="F74" s="81">
        <v>925</v>
      </c>
      <c r="G74" s="85">
        <v>707</v>
      </c>
      <c r="H74" s="84">
        <v>300100000</v>
      </c>
      <c r="I74" s="83"/>
      <c r="J74" s="20">
        <v>15897277.720000001</v>
      </c>
      <c r="K74" s="20">
        <v>206874.07</v>
      </c>
      <c r="L74" s="20">
        <v>407903.79</v>
      </c>
      <c r="M74" s="20">
        <v>396506.43</v>
      </c>
      <c r="N74" s="20">
        <v>1011284.29</v>
      </c>
      <c r="O74" s="20">
        <v>675942.07</v>
      </c>
      <c r="P74" s="20">
        <v>7903531.6900000004</v>
      </c>
      <c r="Q74" s="20">
        <v>4340253.42</v>
      </c>
      <c r="R74" s="20">
        <v>12919727.18</v>
      </c>
      <c r="S74" s="20">
        <v>465268.21</v>
      </c>
      <c r="T74" s="20">
        <v>277694.07</v>
      </c>
      <c r="U74" s="20">
        <v>299067.57</v>
      </c>
      <c r="V74" s="20">
        <v>1042029.85</v>
      </c>
      <c r="W74" s="20">
        <v>470494.07</v>
      </c>
      <c r="X74" s="20">
        <v>185694.07</v>
      </c>
      <c r="Y74" s="20">
        <v>268048.26</v>
      </c>
      <c r="Z74" s="20">
        <v>924236.4</v>
      </c>
      <c r="AA74" s="76">
        <v>15897277.720000001</v>
      </c>
      <c r="AB74" s="76">
        <v>206874.07</v>
      </c>
      <c r="AC74" s="76">
        <v>407903.79</v>
      </c>
      <c r="AD74" s="76">
        <v>396506.43</v>
      </c>
      <c r="AE74" s="76">
        <v>675942.07</v>
      </c>
      <c r="AF74" s="76">
        <v>7903531.6900000004</v>
      </c>
      <c r="AG74" s="76">
        <v>4340253.42</v>
      </c>
      <c r="AH74" s="76">
        <v>465268.21</v>
      </c>
      <c r="AI74" s="76">
        <v>277694.07</v>
      </c>
      <c r="AJ74" s="76">
        <v>299067.57</v>
      </c>
      <c r="AK74" s="76">
        <v>470494.07</v>
      </c>
      <c r="AL74" s="76">
        <v>185694.07</v>
      </c>
      <c r="AM74" s="76">
        <v>268048.26</v>
      </c>
      <c r="AN74" s="1"/>
    </row>
    <row r="75" spans="1:40" ht="12.75" customHeight="1" x14ac:dyDescent="0.25">
      <c r="A75" s="3"/>
      <c r="B75" s="59" t="s">
        <v>233</v>
      </c>
      <c r="C75" s="59"/>
      <c r="D75" s="41" t="s">
        <v>7</v>
      </c>
      <c r="E75" s="86"/>
      <c r="F75" s="81">
        <v>925</v>
      </c>
      <c r="G75" s="85">
        <v>709</v>
      </c>
      <c r="H75" s="84">
        <v>122003009</v>
      </c>
      <c r="I75" s="83"/>
      <c r="J75" s="20">
        <v>1300000</v>
      </c>
      <c r="K75" s="20">
        <v>0</v>
      </c>
      <c r="L75" s="20">
        <v>830000</v>
      </c>
      <c r="M75" s="20">
        <v>100000</v>
      </c>
      <c r="N75" s="20">
        <v>930000</v>
      </c>
      <c r="O75" s="20">
        <v>370000</v>
      </c>
      <c r="P75" s="20">
        <v>0</v>
      </c>
      <c r="Q75" s="20">
        <v>0</v>
      </c>
      <c r="R75" s="20">
        <v>370000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76">
        <v>1300000</v>
      </c>
      <c r="AB75" s="76">
        <v>0</v>
      </c>
      <c r="AC75" s="76">
        <v>830000</v>
      </c>
      <c r="AD75" s="76">
        <v>100000</v>
      </c>
      <c r="AE75" s="76">
        <v>370000</v>
      </c>
      <c r="AF75" s="76">
        <v>0</v>
      </c>
      <c r="AG75" s="76">
        <v>0</v>
      </c>
      <c r="AH75" s="76">
        <v>0</v>
      </c>
      <c r="AI75" s="76">
        <v>0</v>
      </c>
      <c r="AJ75" s="76">
        <v>0</v>
      </c>
      <c r="AK75" s="76">
        <v>0</v>
      </c>
      <c r="AL75" s="76">
        <v>0</v>
      </c>
      <c r="AM75" s="76">
        <v>0</v>
      </c>
      <c r="AN75" s="1"/>
    </row>
    <row r="76" spans="1:40" ht="12.75" customHeight="1" x14ac:dyDescent="0.25">
      <c r="A76" s="3"/>
      <c r="B76" s="59" t="s">
        <v>233</v>
      </c>
      <c r="C76" s="59"/>
      <c r="D76" s="41" t="s">
        <v>7</v>
      </c>
      <c r="E76" s="86"/>
      <c r="F76" s="81">
        <v>925</v>
      </c>
      <c r="G76" s="85">
        <v>709</v>
      </c>
      <c r="H76" s="84">
        <v>122003012</v>
      </c>
      <c r="I76" s="83"/>
      <c r="J76" s="20">
        <v>8079000</v>
      </c>
      <c r="K76" s="20">
        <v>691000</v>
      </c>
      <c r="L76" s="20">
        <v>1010000</v>
      </c>
      <c r="M76" s="20">
        <v>320000</v>
      </c>
      <c r="N76" s="20">
        <v>2021000</v>
      </c>
      <c r="O76" s="20">
        <v>980000</v>
      </c>
      <c r="P76" s="20">
        <v>870000</v>
      </c>
      <c r="Q76" s="20">
        <v>760000</v>
      </c>
      <c r="R76" s="20">
        <v>2610000</v>
      </c>
      <c r="S76" s="20">
        <v>1150000</v>
      </c>
      <c r="T76" s="20">
        <v>0</v>
      </c>
      <c r="U76" s="20">
        <v>550000</v>
      </c>
      <c r="V76" s="20">
        <v>1700000</v>
      </c>
      <c r="W76" s="20">
        <v>550000</v>
      </c>
      <c r="X76" s="20">
        <v>550000</v>
      </c>
      <c r="Y76" s="20">
        <v>648000</v>
      </c>
      <c r="Z76" s="20">
        <v>1748000</v>
      </c>
      <c r="AA76" s="76">
        <v>8079000</v>
      </c>
      <c r="AB76" s="76">
        <v>691000</v>
      </c>
      <c r="AC76" s="76">
        <v>1010000</v>
      </c>
      <c r="AD76" s="76">
        <v>320000</v>
      </c>
      <c r="AE76" s="76">
        <v>980000</v>
      </c>
      <c r="AF76" s="76">
        <v>870000</v>
      </c>
      <c r="AG76" s="76">
        <v>760000</v>
      </c>
      <c r="AH76" s="76">
        <v>1150000</v>
      </c>
      <c r="AI76" s="76">
        <v>0</v>
      </c>
      <c r="AJ76" s="76">
        <v>550000</v>
      </c>
      <c r="AK76" s="76">
        <v>550000</v>
      </c>
      <c r="AL76" s="76">
        <v>550000</v>
      </c>
      <c r="AM76" s="76">
        <v>648000</v>
      </c>
      <c r="AN76" s="1"/>
    </row>
    <row r="77" spans="1:40" ht="12.75" customHeight="1" x14ac:dyDescent="0.25">
      <c r="A77" s="3"/>
      <c r="B77" s="59" t="s">
        <v>233</v>
      </c>
      <c r="C77" s="59"/>
      <c r="D77" s="41" t="s">
        <v>7</v>
      </c>
      <c r="E77" s="86"/>
      <c r="F77" s="81">
        <v>925</v>
      </c>
      <c r="G77" s="85">
        <v>709</v>
      </c>
      <c r="H77" s="84">
        <v>300100000</v>
      </c>
      <c r="I77" s="83"/>
      <c r="J77" s="20">
        <v>44440690.200000003</v>
      </c>
      <c r="K77" s="20">
        <v>2865165.72</v>
      </c>
      <c r="L77" s="20">
        <v>3882668.92</v>
      </c>
      <c r="M77" s="20">
        <v>3723119.45</v>
      </c>
      <c r="N77" s="20">
        <v>10470954.09</v>
      </c>
      <c r="O77" s="20">
        <v>3504106.49</v>
      </c>
      <c r="P77" s="20">
        <v>4062591.82</v>
      </c>
      <c r="Q77" s="20">
        <v>3659601.94</v>
      </c>
      <c r="R77" s="20">
        <v>11226300.25</v>
      </c>
      <c r="S77" s="20">
        <v>7306249.8200000003</v>
      </c>
      <c r="T77" s="20">
        <v>3320744.79</v>
      </c>
      <c r="U77" s="20">
        <v>3389779.68</v>
      </c>
      <c r="V77" s="20">
        <v>14016774.289999999</v>
      </c>
      <c r="W77" s="20">
        <v>3369639.97</v>
      </c>
      <c r="X77" s="20">
        <v>1816770.66</v>
      </c>
      <c r="Y77" s="20">
        <v>3540250.94</v>
      </c>
      <c r="Z77" s="20">
        <v>8726661.5700000003</v>
      </c>
      <c r="AA77" s="76">
        <v>44440690.200000003</v>
      </c>
      <c r="AB77" s="76">
        <v>2865165.72</v>
      </c>
      <c r="AC77" s="76">
        <v>3882668.92</v>
      </c>
      <c r="AD77" s="76">
        <v>3723119.45</v>
      </c>
      <c r="AE77" s="76">
        <v>3504106.49</v>
      </c>
      <c r="AF77" s="76">
        <v>4062591.82</v>
      </c>
      <c r="AG77" s="76">
        <v>3659601.94</v>
      </c>
      <c r="AH77" s="76">
        <v>7306249.8200000003</v>
      </c>
      <c r="AI77" s="76">
        <v>3320744.79</v>
      </c>
      <c r="AJ77" s="76">
        <v>3389779.68</v>
      </c>
      <c r="AK77" s="76">
        <v>3369639.97</v>
      </c>
      <c r="AL77" s="76">
        <v>1816770.66</v>
      </c>
      <c r="AM77" s="76">
        <v>3540250.94</v>
      </c>
      <c r="AN77" s="1"/>
    </row>
    <row r="78" spans="1:40" ht="12.75" customHeight="1" x14ac:dyDescent="0.25">
      <c r="A78" s="3"/>
      <c r="B78" s="60" t="s">
        <v>233</v>
      </c>
      <c r="C78" s="60"/>
      <c r="D78" s="18" t="s">
        <v>7</v>
      </c>
      <c r="E78" s="82"/>
      <c r="F78" s="81">
        <v>925</v>
      </c>
      <c r="G78" s="80">
        <v>1004</v>
      </c>
      <c r="H78" s="79">
        <v>122003007</v>
      </c>
      <c r="I78" s="78"/>
      <c r="J78" s="11">
        <v>9204100</v>
      </c>
      <c r="K78" s="11">
        <v>1048000</v>
      </c>
      <c r="L78" s="11">
        <v>0</v>
      </c>
      <c r="M78" s="11">
        <v>0</v>
      </c>
      <c r="N78" s="20">
        <v>1048000</v>
      </c>
      <c r="O78" s="11">
        <v>2348200</v>
      </c>
      <c r="P78" s="11">
        <v>0</v>
      </c>
      <c r="Q78" s="11">
        <v>0</v>
      </c>
      <c r="R78" s="20">
        <v>2348200</v>
      </c>
      <c r="S78" s="11">
        <v>2448700</v>
      </c>
      <c r="T78" s="11">
        <v>0</v>
      </c>
      <c r="U78" s="11">
        <v>0</v>
      </c>
      <c r="V78" s="20">
        <v>2448700</v>
      </c>
      <c r="W78" s="11">
        <v>1787800</v>
      </c>
      <c r="X78" s="11">
        <v>0</v>
      </c>
      <c r="Y78" s="11">
        <v>1571400</v>
      </c>
      <c r="Z78" s="20">
        <v>3359200</v>
      </c>
      <c r="AA78" s="76">
        <v>9204100</v>
      </c>
      <c r="AB78" s="76">
        <v>1048000</v>
      </c>
      <c r="AC78" s="76">
        <v>0</v>
      </c>
      <c r="AD78" s="76">
        <v>0</v>
      </c>
      <c r="AE78" s="76">
        <v>2348200</v>
      </c>
      <c r="AF78" s="76">
        <v>0</v>
      </c>
      <c r="AG78" s="76">
        <v>0</v>
      </c>
      <c r="AH78" s="76">
        <v>2448700</v>
      </c>
      <c r="AI78" s="76">
        <v>0</v>
      </c>
      <c r="AJ78" s="76">
        <v>0</v>
      </c>
      <c r="AK78" s="76">
        <v>1787800</v>
      </c>
      <c r="AL78" s="76">
        <v>0</v>
      </c>
      <c r="AM78" s="76">
        <v>1571400</v>
      </c>
      <c r="AN78" s="1"/>
    </row>
    <row r="79" spans="1:40" ht="12.75" customHeight="1" x14ac:dyDescent="0.25">
      <c r="A79" s="3"/>
      <c r="B79" s="182" t="s">
        <v>5</v>
      </c>
      <c r="C79" s="182"/>
      <c r="D79" s="182"/>
      <c r="E79" s="182"/>
      <c r="F79" s="77" t="s">
        <v>190</v>
      </c>
      <c r="G79" s="192"/>
      <c r="H79" s="192"/>
      <c r="I79" s="193"/>
      <c r="J79" s="28">
        <v>136946654.53</v>
      </c>
      <c r="K79" s="28">
        <v>7047330</v>
      </c>
      <c r="L79" s="28">
        <v>11173250</v>
      </c>
      <c r="M79" s="6">
        <v>11648195.810000001</v>
      </c>
      <c r="N79" s="72">
        <v>29868775.809999999</v>
      </c>
      <c r="O79" s="28">
        <v>17490635</v>
      </c>
      <c r="P79" s="28">
        <v>7987835</v>
      </c>
      <c r="Q79" s="6">
        <v>16689617.6</v>
      </c>
      <c r="R79" s="72">
        <v>42168087.600000001</v>
      </c>
      <c r="S79" s="28">
        <v>10031140.119999999</v>
      </c>
      <c r="T79" s="28">
        <v>8355715</v>
      </c>
      <c r="U79" s="6">
        <v>11274155</v>
      </c>
      <c r="V79" s="72">
        <v>29661010.120000001</v>
      </c>
      <c r="W79" s="28">
        <v>11216065</v>
      </c>
      <c r="X79" s="28">
        <v>11346675</v>
      </c>
      <c r="Y79" s="6">
        <v>12686041</v>
      </c>
      <c r="Z79" s="72">
        <v>35248781</v>
      </c>
      <c r="AA79" s="76">
        <v>136946654.53</v>
      </c>
      <c r="AB79" s="76">
        <v>7047330</v>
      </c>
      <c r="AC79" s="76">
        <v>11173250</v>
      </c>
      <c r="AD79" s="76">
        <v>11648195.810000001</v>
      </c>
      <c r="AE79" s="76">
        <v>17490635</v>
      </c>
      <c r="AF79" s="76">
        <v>7987835</v>
      </c>
      <c r="AG79" s="76">
        <v>16689617.6</v>
      </c>
      <c r="AH79" s="76">
        <v>10031140.119999999</v>
      </c>
      <c r="AI79" s="76">
        <v>8355715</v>
      </c>
      <c r="AJ79" s="76">
        <v>11274155</v>
      </c>
      <c r="AK79" s="76">
        <v>11216065</v>
      </c>
      <c r="AL79" s="76">
        <v>11346675</v>
      </c>
      <c r="AM79" s="76">
        <v>12686041</v>
      </c>
      <c r="AN79" s="1"/>
    </row>
    <row r="80" spans="1:40" ht="12.75" customHeight="1" x14ac:dyDescent="0.25">
      <c r="A80" s="3"/>
      <c r="B80" s="91" t="s">
        <v>233</v>
      </c>
      <c r="C80" s="91"/>
      <c r="D80" s="8" t="s">
        <v>4</v>
      </c>
      <c r="E80" s="90"/>
      <c r="F80" s="81">
        <v>926</v>
      </c>
      <c r="G80" s="89">
        <v>703</v>
      </c>
      <c r="H80" s="88">
        <v>122003008</v>
      </c>
      <c r="I80" s="87"/>
      <c r="J80" s="21">
        <v>108300</v>
      </c>
      <c r="K80" s="21">
        <v>0</v>
      </c>
      <c r="L80" s="21">
        <v>0</v>
      </c>
      <c r="M80" s="21">
        <v>26025</v>
      </c>
      <c r="N80" s="20">
        <v>26025</v>
      </c>
      <c r="O80" s="21">
        <v>8675</v>
      </c>
      <c r="P80" s="21">
        <v>8675</v>
      </c>
      <c r="Q80" s="21">
        <v>8675</v>
      </c>
      <c r="R80" s="20">
        <v>26025</v>
      </c>
      <c r="S80" s="21">
        <v>8675</v>
      </c>
      <c r="T80" s="21">
        <v>8675</v>
      </c>
      <c r="U80" s="21">
        <v>8675</v>
      </c>
      <c r="V80" s="20">
        <v>26025</v>
      </c>
      <c r="W80" s="21">
        <v>8675</v>
      </c>
      <c r="X80" s="21">
        <v>8675</v>
      </c>
      <c r="Y80" s="21">
        <v>12875</v>
      </c>
      <c r="Z80" s="20">
        <v>30225</v>
      </c>
      <c r="AA80" s="76">
        <v>108300</v>
      </c>
      <c r="AB80" s="76">
        <v>0</v>
      </c>
      <c r="AC80" s="76">
        <v>0</v>
      </c>
      <c r="AD80" s="76">
        <v>26025</v>
      </c>
      <c r="AE80" s="76">
        <v>8675</v>
      </c>
      <c r="AF80" s="76">
        <v>8675</v>
      </c>
      <c r="AG80" s="76">
        <v>8675</v>
      </c>
      <c r="AH80" s="76">
        <v>8675</v>
      </c>
      <c r="AI80" s="76">
        <v>8675</v>
      </c>
      <c r="AJ80" s="76">
        <v>8675</v>
      </c>
      <c r="AK80" s="76">
        <v>8675</v>
      </c>
      <c r="AL80" s="76">
        <v>8675</v>
      </c>
      <c r="AM80" s="76">
        <v>12875</v>
      </c>
      <c r="AN80" s="1"/>
    </row>
    <row r="81" spans="1:40" ht="12.75" customHeight="1" x14ac:dyDescent="0.25">
      <c r="A81" s="3"/>
      <c r="B81" s="59" t="s">
        <v>233</v>
      </c>
      <c r="C81" s="59"/>
      <c r="D81" s="41" t="s">
        <v>4</v>
      </c>
      <c r="E81" s="86"/>
      <c r="F81" s="81">
        <v>926</v>
      </c>
      <c r="G81" s="85">
        <v>703</v>
      </c>
      <c r="H81" s="84">
        <v>122004005</v>
      </c>
      <c r="I81" s="83"/>
      <c r="J81" s="20">
        <v>150000</v>
      </c>
      <c r="K81" s="20">
        <v>0</v>
      </c>
      <c r="L81" s="20">
        <v>0</v>
      </c>
      <c r="M81" s="20">
        <v>0</v>
      </c>
      <c r="N81" s="20">
        <v>0</v>
      </c>
      <c r="O81" s="20">
        <v>150000</v>
      </c>
      <c r="P81" s="20">
        <v>0</v>
      </c>
      <c r="Q81" s="20">
        <v>0</v>
      </c>
      <c r="R81" s="20">
        <v>150000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76">
        <v>150000</v>
      </c>
      <c r="AB81" s="76">
        <v>0</v>
      </c>
      <c r="AC81" s="76">
        <v>0</v>
      </c>
      <c r="AD81" s="76">
        <v>0</v>
      </c>
      <c r="AE81" s="76">
        <v>150000</v>
      </c>
      <c r="AF81" s="76">
        <v>0</v>
      </c>
      <c r="AG81" s="76">
        <v>0</v>
      </c>
      <c r="AH81" s="76">
        <v>0</v>
      </c>
      <c r="AI81" s="76">
        <v>0</v>
      </c>
      <c r="AJ81" s="76">
        <v>0</v>
      </c>
      <c r="AK81" s="76">
        <v>0</v>
      </c>
      <c r="AL81" s="76">
        <v>0</v>
      </c>
      <c r="AM81" s="76">
        <v>0</v>
      </c>
      <c r="AN81" s="1"/>
    </row>
    <row r="82" spans="1:40" ht="12.75" customHeight="1" x14ac:dyDescent="0.25">
      <c r="A82" s="3"/>
      <c r="B82" s="59" t="s">
        <v>233</v>
      </c>
      <c r="C82" s="59"/>
      <c r="D82" s="41" t="s">
        <v>4</v>
      </c>
      <c r="E82" s="86"/>
      <c r="F82" s="81">
        <v>926</v>
      </c>
      <c r="G82" s="85">
        <v>703</v>
      </c>
      <c r="H82" s="84">
        <v>300100000</v>
      </c>
      <c r="I82" s="83"/>
      <c r="J82" s="20">
        <v>56796950</v>
      </c>
      <c r="K82" s="20">
        <v>2160000</v>
      </c>
      <c r="L82" s="20">
        <v>4780000</v>
      </c>
      <c r="M82" s="20">
        <v>4899450</v>
      </c>
      <c r="N82" s="20">
        <v>11839450</v>
      </c>
      <c r="O82" s="20">
        <v>8217100</v>
      </c>
      <c r="P82" s="20">
        <v>2279450</v>
      </c>
      <c r="Q82" s="20">
        <v>8769450</v>
      </c>
      <c r="R82" s="20">
        <v>19266000</v>
      </c>
      <c r="S82" s="20">
        <v>2949450</v>
      </c>
      <c r="T82" s="20">
        <v>1969450</v>
      </c>
      <c r="U82" s="20">
        <v>4899450</v>
      </c>
      <c r="V82" s="20">
        <v>9818350</v>
      </c>
      <c r="W82" s="20">
        <v>4929450</v>
      </c>
      <c r="X82" s="20">
        <v>5069450</v>
      </c>
      <c r="Y82" s="20">
        <v>5874250</v>
      </c>
      <c r="Z82" s="20">
        <v>15873150</v>
      </c>
      <c r="AA82" s="76">
        <v>56796950</v>
      </c>
      <c r="AB82" s="76">
        <v>2160000</v>
      </c>
      <c r="AC82" s="76">
        <v>4780000</v>
      </c>
      <c r="AD82" s="76">
        <v>4899450</v>
      </c>
      <c r="AE82" s="76">
        <v>8217100</v>
      </c>
      <c r="AF82" s="76">
        <v>2279450</v>
      </c>
      <c r="AG82" s="76">
        <v>8769450</v>
      </c>
      <c r="AH82" s="76">
        <v>2949450</v>
      </c>
      <c r="AI82" s="76">
        <v>1969450</v>
      </c>
      <c r="AJ82" s="76">
        <v>4899450</v>
      </c>
      <c r="AK82" s="76">
        <v>4929450</v>
      </c>
      <c r="AL82" s="76">
        <v>5069450</v>
      </c>
      <c r="AM82" s="76">
        <v>5874250</v>
      </c>
      <c r="AN82" s="1"/>
    </row>
    <row r="83" spans="1:40" ht="12.75" customHeight="1" x14ac:dyDescent="0.25">
      <c r="A83" s="3"/>
      <c r="B83" s="59" t="s">
        <v>233</v>
      </c>
      <c r="C83" s="59"/>
      <c r="D83" s="41" t="s">
        <v>4</v>
      </c>
      <c r="E83" s="86"/>
      <c r="F83" s="81">
        <v>926</v>
      </c>
      <c r="G83" s="85">
        <v>801</v>
      </c>
      <c r="H83" s="84">
        <v>300100000</v>
      </c>
      <c r="I83" s="83"/>
      <c r="J83" s="20">
        <v>33561768.530000001</v>
      </c>
      <c r="K83" s="20">
        <v>1598400</v>
      </c>
      <c r="L83" s="20">
        <v>2716600</v>
      </c>
      <c r="M83" s="20">
        <v>2780280.81</v>
      </c>
      <c r="N83" s="20">
        <v>7095280.8099999996</v>
      </c>
      <c r="O83" s="20">
        <v>4545000</v>
      </c>
      <c r="P83" s="20">
        <v>1800000</v>
      </c>
      <c r="Q83" s="20">
        <v>3951302.6</v>
      </c>
      <c r="R83" s="20">
        <v>10296302.6</v>
      </c>
      <c r="S83" s="20">
        <v>3103785.12</v>
      </c>
      <c r="T83" s="20">
        <v>2535000</v>
      </c>
      <c r="U83" s="20">
        <v>2530000</v>
      </c>
      <c r="V83" s="20">
        <v>8168785.1200000001</v>
      </c>
      <c r="W83" s="20">
        <v>2460000</v>
      </c>
      <c r="X83" s="20">
        <v>2370000</v>
      </c>
      <c r="Y83" s="20">
        <v>3171400</v>
      </c>
      <c r="Z83" s="20">
        <v>8001400</v>
      </c>
      <c r="AA83" s="76">
        <v>33561768.530000001</v>
      </c>
      <c r="AB83" s="76">
        <v>1598400</v>
      </c>
      <c r="AC83" s="76">
        <v>2716600</v>
      </c>
      <c r="AD83" s="76">
        <v>2780280.81</v>
      </c>
      <c r="AE83" s="76">
        <v>4545000</v>
      </c>
      <c r="AF83" s="76">
        <v>1800000</v>
      </c>
      <c r="AG83" s="76">
        <v>3951302.6</v>
      </c>
      <c r="AH83" s="76">
        <v>3103785.12</v>
      </c>
      <c r="AI83" s="76">
        <v>2535000</v>
      </c>
      <c r="AJ83" s="76">
        <v>2530000</v>
      </c>
      <c r="AK83" s="76">
        <v>2460000</v>
      </c>
      <c r="AL83" s="76">
        <v>2370000</v>
      </c>
      <c r="AM83" s="76">
        <v>3171400</v>
      </c>
      <c r="AN83" s="1"/>
    </row>
    <row r="84" spans="1:40" ht="12.75" customHeight="1" x14ac:dyDescent="0.25">
      <c r="A84" s="3"/>
      <c r="B84" s="59" t="s">
        <v>233</v>
      </c>
      <c r="C84" s="59"/>
      <c r="D84" s="41" t="s">
        <v>4</v>
      </c>
      <c r="E84" s="86"/>
      <c r="F84" s="81">
        <v>926</v>
      </c>
      <c r="G84" s="85">
        <v>801</v>
      </c>
      <c r="H84" s="84">
        <v>400100004</v>
      </c>
      <c r="I84" s="83"/>
      <c r="J84" s="20">
        <v>31073911</v>
      </c>
      <c r="K84" s="20">
        <v>2586830</v>
      </c>
      <c r="L84" s="20">
        <v>2586830</v>
      </c>
      <c r="M84" s="20">
        <v>2586830</v>
      </c>
      <c r="N84" s="20">
        <v>7760490</v>
      </c>
      <c r="O84" s="20">
        <v>2586830</v>
      </c>
      <c r="P84" s="20">
        <v>2586830</v>
      </c>
      <c r="Q84" s="20">
        <v>2586830</v>
      </c>
      <c r="R84" s="20">
        <v>7760490</v>
      </c>
      <c r="S84" s="20">
        <v>2586830</v>
      </c>
      <c r="T84" s="20">
        <v>2586830</v>
      </c>
      <c r="U84" s="20">
        <v>2586830</v>
      </c>
      <c r="V84" s="20">
        <v>7760490</v>
      </c>
      <c r="W84" s="20">
        <v>2586830</v>
      </c>
      <c r="X84" s="20">
        <v>2586830</v>
      </c>
      <c r="Y84" s="20">
        <v>2618781</v>
      </c>
      <c r="Z84" s="20">
        <v>7792441</v>
      </c>
      <c r="AA84" s="76">
        <v>31073911</v>
      </c>
      <c r="AB84" s="76">
        <v>2586830</v>
      </c>
      <c r="AC84" s="76">
        <v>2586830</v>
      </c>
      <c r="AD84" s="76">
        <v>2586830</v>
      </c>
      <c r="AE84" s="76">
        <v>2586830</v>
      </c>
      <c r="AF84" s="76">
        <v>2586830</v>
      </c>
      <c r="AG84" s="76">
        <v>2586830</v>
      </c>
      <c r="AH84" s="76">
        <v>2586830</v>
      </c>
      <c r="AI84" s="76">
        <v>2586830</v>
      </c>
      <c r="AJ84" s="76">
        <v>2586830</v>
      </c>
      <c r="AK84" s="76">
        <v>2586830</v>
      </c>
      <c r="AL84" s="76">
        <v>2586830</v>
      </c>
      <c r="AM84" s="76">
        <v>2618781</v>
      </c>
      <c r="AN84" s="1"/>
    </row>
    <row r="85" spans="1:40" ht="12.75" customHeight="1" x14ac:dyDescent="0.25">
      <c r="A85" s="3"/>
      <c r="B85" s="60" t="s">
        <v>233</v>
      </c>
      <c r="C85" s="60"/>
      <c r="D85" s="18" t="s">
        <v>4</v>
      </c>
      <c r="E85" s="82"/>
      <c r="F85" s="81">
        <v>926</v>
      </c>
      <c r="G85" s="80">
        <v>804</v>
      </c>
      <c r="H85" s="79">
        <v>300100000</v>
      </c>
      <c r="I85" s="78"/>
      <c r="J85" s="11">
        <v>15255725</v>
      </c>
      <c r="K85" s="11">
        <v>702100</v>
      </c>
      <c r="L85" s="11">
        <v>1089820</v>
      </c>
      <c r="M85" s="11">
        <v>1355610</v>
      </c>
      <c r="N85" s="20">
        <v>3147530</v>
      </c>
      <c r="O85" s="11">
        <v>1983030</v>
      </c>
      <c r="P85" s="11">
        <v>1312880</v>
      </c>
      <c r="Q85" s="11">
        <v>1373360</v>
      </c>
      <c r="R85" s="20">
        <v>4669270</v>
      </c>
      <c r="S85" s="11">
        <v>1382400</v>
      </c>
      <c r="T85" s="11">
        <v>1255760</v>
      </c>
      <c r="U85" s="11">
        <v>1249200</v>
      </c>
      <c r="V85" s="20">
        <v>3887360</v>
      </c>
      <c r="W85" s="11">
        <v>1231110</v>
      </c>
      <c r="X85" s="11">
        <v>1311720</v>
      </c>
      <c r="Y85" s="11">
        <v>1008735</v>
      </c>
      <c r="Z85" s="20">
        <v>3551565</v>
      </c>
      <c r="AA85" s="76">
        <v>15255725</v>
      </c>
      <c r="AB85" s="76">
        <v>702100</v>
      </c>
      <c r="AC85" s="76">
        <v>1089820</v>
      </c>
      <c r="AD85" s="76">
        <v>1355610</v>
      </c>
      <c r="AE85" s="76">
        <v>1983030</v>
      </c>
      <c r="AF85" s="76">
        <v>1312880</v>
      </c>
      <c r="AG85" s="76">
        <v>1373360</v>
      </c>
      <c r="AH85" s="76">
        <v>1382400</v>
      </c>
      <c r="AI85" s="76">
        <v>1255760</v>
      </c>
      <c r="AJ85" s="76">
        <v>1249200</v>
      </c>
      <c r="AK85" s="76">
        <v>1231110</v>
      </c>
      <c r="AL85" s="76">
        <v>1311720</v>
      </c>
      <c r="AM85" s="76">
        <v>1008735</v>
      </c>
      <c r="AN85" s="1"/>
    </row>
    <row r="86" spans="1:40" ht="12.75" customHeight="1" x14ac:dyDescent="0.25">
      <c r="A86" s="3"/>
      <c r="B86" s="182" t="s">
        <v>38</v>
      </c>
      <c r="C86" s="182"/>
      <c r="D86" s="182"/>
      <c r="E86" s="182"/>
      <c r="F86" s="77" t="s">
        <v>190</v>
      </c>
      <c r="G86" s="192"/>
      <c r="H86" s="192"/>
      <c r="I86" s="193"/>
      <c r="J86" s="28">
        <v>77237880</v>
      </c>
      <c r="K86" s="28">
        <v>1512850</v>
      </c>
      <c r="L86" s="28">
        <v>5464645</v>
      </c>
      <c r="M86" s="6">
        <v>7050625</v>
      </c>
      <c r="N86" s="72">
        <v>14028120</v>
      </c>
      <c r="O86" s="28">
        <v>8701295</v>
      </c>
      <c r="P86" s="28">
        <v>4957127</v>
      </c>
      <c r="Q86" s="6">
        <v>8516995</v>
      </c>
      <c r="R86" s="72">
        <v>22175417</v>
      </c>
      <c r="S86" s="28">
        <v>7396645</v>
      </c>
      <c r="T86" s="28">
        <v>3956195</v>
      </c>
      <c r="U86" s="6">
        <v>11116645</v>
      </c>
      <c r="V86" s="72">
        <v>22469485</v>
      </c>
      <c r="W86" s="28">
        <v>6454095</v>
      </c>
      <c r="X86" s="28">
        <v>6058545</v>
      </c>
      <c r="Y86" s="6">
        <v>6052218</v>
      </c>
      <c r="Z86" s="72">
        <v>18564858</v>
      </c>
      <c r="AA86" s="76">
        <v>77237880</v>
      </c>
      <c r="AB86" s="76">
        <v>1512850</v>
      </c>
      <c r="AC86" s="76">
        <v>5464645</v>
      </c>
      <c r="AD86" s="76">
        <v>7050625</v>
      </c>
      <c r="AE86" s="76">
        <v>8701295</v>
      </c>
      <c r="AF86" s="76">
        <v>4957127</v>
      </c>
      <c r="AG86" s="76">
        <v>8516995</v>
      </c>
      <c r="AH86" s="76">
        <v>7396645</v>
      </c>
      <c r="AI86" s="76">
        <v>3956195</v>
      </c>
      <c r="AJ86" s="76">
        <v>11116645</v>
      </c>
      <c r="AK86" s="76">
        <v>6454095</v>
      </c>
      <c r="AL86" s="76">
        <v>6058545</v>
      </c>
      <c r="AM86" s="76">
        <v>6052218</v>
      </c>
      <c r="AN86" s="1"/>
    </row>
    <row r="87" spans="1:40" ht="12.75" customHeight="1" x14ac:dyDescent="0.25">
      <c r="A87" s="3"/>
      <c r="B87" s="91" t="s">
        <v>233</v>
      </c>
      <c r="C87" s="91"/>
      <c r="D87" s="8" t="s">
        <v>34</v>
      </c>
      <c r="E87" s="90"/>
      <c r="F87" s="81">
        <v>929</v>
      </c>
      <c r="G87" s="89">
        <v>1101</v>
      </c>
      <c r="H87" s="88">
        <v>122002032</v>
      </c>
      <c r="I87" s="87"/>
      <c r="J87" s="21">
        <v>1123100</v>
      </c>
      <c r="K87" s="21">
        <v>0</v>
      </c>
      <c r="L87" s="21">
        <v>87160</v>
      </c>
      <c r="M87" s="21">
        <v>87160</v>
      </c>
      <c r="N87" s="20">
        <v>174320</v>
      </c>
      <c r="O87" s="21">
        <v>87160</v>
      </c>
      <c r="P87" s="21">
        <v>87160</v>
      </c>
      <c r="Q87" s="21">
        <v>99960</v>
      </c>
      <c r="R87" s="20">
        <v>274280</v>
      </c>
      <c r="S87" s="21">
        <v>99960</v>
      </c>
      <c r="T87" s="21">
        <v>99960</v>
      </c>
      <c r="U87" s="21">
        <v>99960</v>
      </c>
      <c r="V87" s="20">
        <v>299880</v>
      </c>
      <c r="W87" s="21">
        <v>99960</v>
      </c>
      <c r="X87" s="21">
        <v>100360</v>
      </c>
      <c r="Y87" s="21">
        <v>174300</v>
      </c>
      <c r="Z87" s="20">
        <v>374620</v>
      </c>
      <c r="AA87" s="76">
        <v>1123100</v>
      </c>
      <c r="AB87" s="76">
        <v>0</v>
      </c>
      <c r="AC87" s="76">
        <v>87160</v>
      </c>
      <c r="AD87" s="76">
        <v>87160</v>
      </c>
      <c r="AE87" s="76">
        <v>87160</v>
      </c>
      <c r="AF87" s="76">
        <v>87160</v>
      </c>
      <c r="AG87" s="76">
        <v>99960</v>
      </c>
      <c r="AH87" s="76">
        <v>99960</v>
      </c>
      <c r="AI87" s="76">
        <v>99960</v>
      </c>
      <c r="AJ87" s="76">
        <v>99960</v>
      </c>
      <c r="AK87" s="76">
        <v>99960</v>
      </c>
      <c r="AL87" s="76">
        <v>100360</v>
      </c>
      <c r="AM87" s="76">
        <v>174300</v>
      </c>
      <c r="AN87" s="1"/>
    </row>
    <row r="88" spans="1:40" ht="12.75" customHeight="1" x14ac:dyDescent="0.25">
      <c r="A88" s="3"/>
      <c r="B88" s="59" t="s">
        <v>233</v>
      </c>
      <c r="C88" s="59"/>
      <c r="D88" s="41" t="s">
        <v>34</v>
      </c>
      <c r="E88" s="86"/>
      <c r="F88" s="81">
        <v>929</v>
      </c>
      <c r="G88" s="85">
        <v>1101</v>
      </c>
      <c r="H88" s="84">
        <v>122002412</v>
      </c>
      <c r="I88" s="83"/>
      <c r="J88" s="20">
        <v>5120000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5120000</v>
      </c>
      <c r="V88" s="20">
        <v>5120000</v>
      </c>
      <c r="W88" s="20">
        <v>0</v>
      </c>
      <c r="X88" s="20">
        <v>0</v>
      </c>
      <c r="Y88" s="20">
        <v>0</v>
      </c>
      <c r="Z88" s="20">
        <v>0</v>
      </c>
      <c r="AA88" s="76">
        <v>5120000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5120000</v>
      </c>
      <c r="AK88" s="76">
        <v>0</v>
      </c>
      <c r="AL88" s="76">
        <v>0</v>
      </c>
      <c r="AM88" s="76">
        <v>0</v>
      </c>
      <c r="AN88" s="1"/>
    </row>
    <row r="89" spans="1:40" ht="12.75" customHeight="1" x14ac:dyDescent="0.25">
      <c r="A89" s="3"/>
      <c r="B89" s="59" t="s">
        <v>233</v>
      </c>
      <c r="C89" s="59"/>
      <c r="D89" s="41" t="s">
        <v>34</v>
      </c>
      <c r="E89" s="86"/>
      <c r="F89" s="81">
        <v>929</v>
      </c>
      <c r="G89" s="85">
        <v>1101</v>
      </c>
      <c r="H89" s="84">
        <v>122003034</v>
      </c>
      <c r="I89" s="83"/>
      <c r="J89" s="20">
        <v>187500</v>
      </c>
      <c r="K89" s="20">
        <v>0</v>
      </c>
      <c r="L89" s="20">
        <v>15625</v>
      </c>
      <c r="M89" s="20">
        <v>15625</v>
      </c>
      <c r="N89" s="20">
        <v>31250</v>
      </c>
      <c r="O89" s="20">
        <v>15625</v>
      </c>
      <c r="P89" s="20">
        <v>15625</v>
      </c>
      <c r="Q89" s="20">
        <v>15625</v>
      </c>
      <c r="R89" s="20">
        <v>46875</v>
      </c>
      <c r="S89" s="20">
        <v>15625</v>
      </c>
      <c r="T89" s="20">
        <v>15625</v>
      </c>
      <c r="U89" s="20">
        <v>15625</v>
      </c>
      <c r="V89" s="20">
        <v>46875</v>
      </c>
      <c r="W89" s="20">
        <v>15625</v>
      </c>
      <c r="X89" s="20">
        <v>15625</v>
      </c>
      <c r="Y89" s="20">
        <v>31250</v>
      </c>
      <c r="Z89" s="20">
        <v>62500</v>
      </c>
      <c r="AA89" s="76">
        <v>187500</v>
      </c>
      <c r="AB89" s="76">
        <v>0</v>
      </c>
      <c r="AC89" s="76">
        <v>15625</v>
      </c>
      <c r="AD89" s="76">
        <v>15625</v>
      </c>
      <c r="AE89" s="76">
        <v>15625</v>
      </c>
      <c r="AF89" s="76">
        <v>15625</v>
      </c>
      <c r="AG89" s="76">
        <v>15625</v>
      </c>
      <c r="AH89" s="76">
        <v>15625</v>
      </c>
      <c r="AI89" s="76">
        <v>15625</v>
      </c>
      <c r="AJ89" s="76">
        <v>15625</v>
      </c>
      <c r="AK89" s="76">
        <v>15625</v>
      </c>
      <c r="AL89" s="76">
        <v>15625</v>
      </c>
      <c r="AM89" s="76">
        <v>31250</v>
      </c>
      <c r="AN89" s="1"/>
    </row>
    <row r="90" spans="1:40" ht="12.75" customHeight="1" x14ac:dyDescent="0.25">
      <c r="A90" s="3"/>
      <c r="B90" s="59" t="s">
        <v>233</v>
      </c>
      <c r="C90" s="59"/>
      <c r="D90" s="41" t="s">
        <v>34</v>
      </c>
      <c r="E90" s="86"/>
      <c r="F90" s="81">
        <v>929</v>
      </c>
      <c r="G90" s="85">
        <v>1101</v>
      </c>
      <c r="H90" s="84">
        <v>300100000</v>
      </c>
      <c r="I90" s="83"/>
      <c r="J90" s="20">
        <v>67916680</v>
      </c>
      <c r="K90" s="20">
        <v>1200000</v>
      </c>
      <c r="L90" s="20">
        <v>5132260</v>
      </c>
      <c r="M90" s="20">
        <v>6708170</v>
      </c>
      <c r="N90" s="20">
        <v>13040430</v>
      </c>
      <c r="O90" s="20">
        <v>8351390</v>
      </c>
      <c r="P90" s="20">
        <v>4612572</v>
      </c>
      <c r="Q90" s="20">
        <v>8154290</v>
      </c>
      <c r="R90" s="20">
        <v>21118252</v>
      </c>
      <c r="S90" s="20">
        <v>7041390</v>
      </c>
      <c r="T90" s="20">
        <v>3591390</v>
      </c>
      <c r="U90" s="20">
        <v>5641390</v>
      </c>
      <c r="V90" s="20">
        <v>16274170</v>
      </c>
      <c r="W90" s="20">
        <v>6091390</v>
      </c>
      <c r="X90" s="20">
        <v>5691390</v>
      </c>
      <c r="Y90" s="20">
        <v>5701048</v>
      </c>
      <c r="Z90" s="20">
        <v>17483828</v>
      </c>
      <c r="AA90" s="76">
        <v>67916680</v>
      </c>
      <c r="AB90" s="76">
        <v>1200000</v>
      </c>
      <c r="AC90" s="76">
        <v>5132260</v>
      </c>
      <c r="AD90" s="76">
        <v>6708170</v>
      </c>
      <c r="AE90" s="76">
        <v>8351390</v>
      </c>
      <c r="AF90" s="76">
        <v>4612572</v>
      </c>
      <c r="AG90" s="76">
        <v>8154290</v>
      </c>
      <c r="AH90" s="76">
        <v>7041390</v>
      </c>
      <c r="AI90" s="76">
        <v>3591390</v>
      </c>
      <c r="AJ90" s="76">
        <v>5641390</v>
      </c>
      <c r="AK90" s="76">
        <v>6091390</v>
      </c>
      <c r="AL90" s="76">
        <v>5691390</v>
      </c>
      <c r="AM90" s="76">
        <v>5701048</v>
      </c>
      <c r="AN90" s="1"/>
    </row>
    <row r="91" spans="1:40" ht="12.75" customHeight="1" x14ac:dyDescent="0.25">
      <c r="A91" s="3"/>
      <c r="B91" s="60" t="s">
        <v>233</v>
      </c>
      <c r="C91" s="60"/>
      <c r="D91" s="18" t="s">
        <v>34</v>
      </c>
      <c r="E91" s="82"/>
      <c r="F91" s="81">
        <v>929</v>
      </c>
      <c r="G91" s="80">
        <v>1105</v>
      </c>
      <c r="H91" s="79">
        <v>300100000</v>
      </c>
      <c r="I91" s="78"/>
      <c r="J91" s="11">
        <v>2890600</v>
      </c>
      <c r="K91" s="11">
        <v>312850</v>
      </c>
      <c r="L91" s="11">
        <v>229600</v>
      </c>
      <c r="M91" s="11">
        <v>239670</v>
      </c>
      <c r="N91" s="20">
        <v>782120</v>
      </c>
      <c r="O91" s="11">
        <v>247120</v>
      </c>
      <c r="P91" s="11">
        <v>241770</v>
      </c>
      <c r="Q91" s="11">
        <v>247120</v>
      </c>
      <c r="R91" s="20">
        <v>736010</v>
      </c>
      <c r="S91" s="11">
        <v>239670</v>
      </c>
      <c r="T91" s="11">
        <v>249220</v>
      </c>
      <c r="U91" s="11">
        <v>239670</v>
      </c>
      <c r="V91" s="20">
        <v>728560</v>
      </c>
      <c r="W91" s="11">
        <v>247120</v>
      </c>
      <c r="X91" s="11">
        <v>251170</v>
      </c>
      <c r="Y91" s="11">
        <v>145620</v>
      </c>
      <c r="Z91" s="20">
        <v>643910</v>
      </c>
      <c r="AA91" s="76">
        <v>2890600</v>
      </c>
      <c r="AB91" s="76">
        <v>312850</v>
      </c>
      <c r="AC91" s="76">
        <v>229600</v>
      </c>
      <c r="AD91" s="76">
        <v>239670</v>
      </c>
      <c r="AE91" s="76">
        <v>247120</v>
      </c>
      <c r="AF91" s="76">
        <v>241770</v>
      </c>
      <c r="AG91" s="76">
        <v>247120</v>
      </c>
      <c r="AH91" s="76">
        <v>239670</v>
      </c>
      <c r="AI91" s="76">
        <v>249220</v>
      </c>
      <c r="AJ91" s="76">
        <v>239670</v>
      </c>
      <c r="AK91" s="76">
        <v>247120</v>
      </c>
      <c r="AL91" s="76">
        <v>251170</v>
      </c>
      <c r="AM91" s="76">
        <v>145620</v>
      </c>
      <c r="AN91" s="1"/>
    </row>
    <row r="92" spans="1:40" ht="12.75" customHeight="1" x14ac:dyDescent="0.25">
      <c r="A92" s="3"/>
      <c r="B92" s="182" t="s">
        <v>235</v>
      </c>
      <c r="C92" s="182"/>
      <c r="D92" s="182"/>
      <c r="E92" s="182"/>
      <c r="F92" s="77" t="s">
        <v>190</v>
      </c>
      <c r="G92" s="192"/>
      <c r="H92" s="192"/>
      <c r="I92" s="193"/>
      <c r="J92" s="28">
        <v>5954152</v>
      </c>
      <c r="K92" s="28">
        <v>259500</v>
      </c>
      <c r="L92" s="28">
        <v>260500</v>
      </c>
      <c r="M92" s="6">
        <v>414280</v>
      </c>
      <c r="N92" s="72">
        <v>934280</v>
      </c>
      <c r="O92" s="28">
        <v>496110</v>
      </c>
      <c r="P92" s="28">
        <v>619529</v>
      </c>
      <c r="Q92" s="6">
        <v>711349</v>
      </c>
      <c r="R92" s="72">
        <v>1826988</v>
      </c>
      <c r="S92" s="28">
        <v>631129</v>
      </c>
      <c r="T92" s="28">
        <v>534499</v>
      </c>
      <c r="U92" s="6">
        <v>556029</v>
      </c>
      <c r="V92" s="72">
        <v>1721657</v>
      </c>
      <c r="W92" s="28">
        <v>497199</v>
      </c>
      <c r="X92" s="28">
        <v>519279</v>
      </c>
      <c r="Y92" s="6">
        <v>454749</v>
      </c>
      <c r="Z92" s="72">
        <v>1471227</v>
      </c>
      <c r="AA92" s="76">
        <v>5954152</v>
      </c>
      <c r="AB92" s="76">
        <v>259500</v>
      </c>
      <c r="AC92" s="76">
        <v>260500</v>
      </c>
      <c r="AD92" s="76">
        <v>414280</v>
      </c>
      <c r="AE92" s="76">
        <v>496110</v>
      </c>
      <c r="AF92" s="76">
        <v>619529</v>
      </c>
      <c r="AG92" s="76">
        <v>711349</v>
      </c>
      <c r="AH92" s="76">
        <v>631129</v>
      </c>
      <c r="AI92" s="76">
        <v>534499</v>
      </c>
      <c r="AJ92" s="76">
        <v>556029</v>
      </c>
      <c r="AK92" s="76">
        <v>497199</v>
      </c>
      <c r="AL92" s="76">
        <v>519279</v>
      </c>
      <c r="AM92" s="76">
        <v>454749</v>
      </c>
      <c r="AN92" s="1"/>
    </row>
    <row r="93" spans="1:40" ht="12.75" customHeight="1" x14ac:dyDescent="0.25">
      <c r="A93" s="3"/>
      <c r="B93" s="91" t="s">
        <v>233</v>
      </c>
      <c r="C93" s="91"/>
      <c r="D93" s="8" t="s">
        <v>234</v>
      </c>
      <c r="E93" s="90"/>
      <c r="F93" s="81">
        <v>934</v>
      </c>
      <c r="G93" s="89">
        <v>707</v>
      </c>
      <c r="H93" s="88">
        <v>300100000</v>
      </c>
      <c r="I93" s="87"/>
      <c r="J93" s="21">
        <v>4189152</v>
      </c>
      <c r="K93" s="21">
        <v>56500</v>
      </c>
      <c r="L93" s="21">
        <v>183500</v>
      </c>
      <c r="M93" s="21">
        <v>264150</v>
      </c>
      <c r="N93" s="20">
        <v>504150</v>
      </c>
      <c r="O93" s="21">
        <v>272380</v>
      </c>
      <c r="P93" s="21">
        <v>469399</v>
      </c>
      <c r="Q93" s="21">
        <v>556519</v>
      </c>
      <c r="R93" s="20">
        <v>1298298</v>
      </c>
      <c r="S93" s="21">
        <v>480999</v>
      </c>
      <c r="T93" s="21">
        <v>379669</v>
      </c>
      <c r="U93" s="21">
        <v>405899</v>
      </c>
      <c r="V93" s="20">
        <v>1266567</v>
      </c>
      <c r="W93" s="21">
        <v>342369</v>
      </c>
      <c r="X93" s="21">
        <v>369149</v>
      </c>
      <c r="Y93" s="21">
        <v>408619</v>
      </c>
      <c r="Z93" s="20">
        <v>1120137</v>
      </c>
      <c r="AA93" s="76">
        <v>4189152</v>
      </c>
      <c r="AB93" s="76">
        <v>56500</v>
      </c>
      <c r="AC93" s="76">
        <v>183500</v>
      </c>
      <c r="AD93" s="76">
        <v>264150</v>
      </c>
      <c r="AE93" s="76">
        <v>272380</v>
      </c>
      <c r="AF93" s="76">
        <v>469399</v>
      </c>
      <c r="AG93" s="76">
        <v>556519</v>
      </c>
      <c r="AH93" s="76">
        <v>480999</v>
      </c>
      <c r="AI93" s="76">
        <v>379669</v>
      </c>
      <c r="AJ93" s="76">
        <v>405899</v>
      </c>
      <c r="AK93" s="76">
        <v>342369</v>
      </c>
      <c r="AL93" s="76">
        <v>369149</v>
      </c>
      <c r="AM93" s="76">
        <v>408619</v>
      </c>
      <c r="AN93" s="1"/>
    </row>
    <row r="94" spans="1:40" ht="12.75" customHeight="1" x14ac:dyDescent="0.25">
      <c r="A94" s="3"/>
      <c r="B94" s="60" t="s">
        <v>233</v>
      </c>
      <c r="C94" s="60"/>
      <c r="D94" s="18" t="s">
        <v>234</v>
      </c>
      <c r="E94" s="82"/>
      <c r="F94" s="81">
        <v>934</v>
      </c>
      <c r="G94" s="80">
        <v>709</v>
      </c>
      <c r="H94" s="79">
        <v>300100000</v>
      </c>
      <c r="I94" s="78"/>
      <c r="J94" s="11">
        <v>1765000</v>
      </c>
      <c r="K94" s="11">
        <v>203000</v>
      </c>
      <c r="L94" s="11">
        <v>77000</v>
      </c>
      <c r="M94" s="11">
        <v>150130</v>
      </c>
      <c r="N94" s="20">
        <v>430130</v>
      </c>
      <c r="O94" s="11">
        <v>223730</v>
      </c>
      <c r="P94" s="11">
        <v>150130</v>
      </c>
      <c r="Q94" s="11">
        <v>154830</v>
      </c>
      <c r="R94" s="20">
        <v>528690</v>
      </c>
      <c r="S94" s="11">
        <v>150130</v>
      </c>
      <c r="T94" s="11">
        <v>154830</v>
      </c>
      <c r="U94" s="11">
        <v>150130</v>
      </c>
      <c r="V94" s="20">
        <v>455090</v>
      </c>
      <c r="W94" s="11">
        <v>154830</v>
      </c>
      <c r="X94" s="11">
        <v>150130</v>
      </c>
      <c r="Y94" s="11">
        <v>46130</v>
      </c>
      <c r="Z94" s="20">
        <v>351090</v>
      </c>
      <c r="AA94" s="76">
        <v>1765000</v>
      </c>
      <c r="AB94" s="76">
        <v>203000</v>
      </c>
      <c r="AC94" s="76">
        <v>77000</v>
      </c>
      <c r="AD94" s="76">
        <v>150130</v>
      </c>
      <c r="AE94" s="76">
        <v>223730</v>
      </c>
      <c r="AF94" s="76">
        <v>150130</v>
      </c>
      <c r="AG94" s="76">
        <v>154830</v>
      </c>
      <c r="AH94" s="76">
        <v>150130</v>
      </c>
      <c r="AI94" s="76">
        <v>154830</v>
      </c>
      <c r="AJ94" s="76">
        <v>150130</v>
      </c>
      <c r="AK94" s="76">
        <v>154830</v>
      </c>
      <c r="AL94" s="76">
        <v>150130</v>
      </c>
      <c r="AM94" s="76">
        <v>46130</v>
      </c>
      <c r="AN94" s="1"/>
    </row>
    <row r="95" spans="1:40" ht="12.75" customHeight="1" x14ac:dyDescent="0.25">
      <c r="A95" s="3"/>
      <c r="B95" s="182" t="s">
        <v>32</v>
      </c>
      <c r="C95" s="182"/>
      <c r="D95" s="182"/>
      <c r="E95" s="182"/>
      <c r="F95" s="77" t="s">
        <v>190</v>
      </c>
      <c r="G95" s="192"/>
      <c r="H95" s="192"/>
      <c r="I95" s="193"/>
      <c r="J95" s="28">
        <v>97544210.25</v>
      </c>
      <c r="K95" s="28">
        <v>8306700</v>
      </c>
      <c r="L95" s="28">
        <v>8573900</v>
      </c>
      <c r="M95" s="6">
        <v>8434810.25</v>
      </c>
      <c r="N95" s="72">
        <v>25315410.25</v>
      </c>
      <c r="O95" s="28">
        <v>8751400</v>
      </c>
      <c r="P95" s="28">
        <v>8571500</v>
      </c>
      <c r="Q95" s="6">
        <v>8600100</v>
      </c>
      <c r="R95" s="72">
        <v>25923000</v>
      </c>
      <c r="S95" s="28">
        <v>8522400</v>
      </c>
      <c r="T95" s="28">
        <v>8452800</v>
      </c>
      <c r="U95" s="6">
        <v>8437700</v>
      </c>
      <c r="V95" s="72">
        <v>25412900</v>
      </c>
      <c r="W95" s="28">
        <v>8499500</v>
      </c>
      <c r="X95" s="28">
        <v>7773400</v>
      </c>
      <c r="Y95" s="6">
        <v>4620000</v>
      </c>
      <c r="Z95" s="72">
        <v>20892900</v>
      </c>
      <c r="AA95" s="76">
        <v>97544210.25</v>
      </c>
      <c r="AB95" s="76">
        <v>8306700</v>
      </c>
      <c r="AC95" s="76">
        <v>8573900</v>
      </c>
      <c r="AD95" s="76">
        <v>8434810.25</v>
      </c>
      <c r="AE95" s="76">
        <v>8751400</v>
      </c>
      <c r="AF95" s="76">
        <v>8571500</v>
      </c>
      <c r="AG95" s="76">
        <v>8600100</v>
      </c>
      <c r="AH95" s="76">
        <v>8522400</v>
      </c>
      <c r="AI95" s="76">
        <v>8452800</v>
      </c>
      <c r="AJ95" s="76">
        <v>8437700</v>
      </c>
      <c r="AK95" s="76">
        <v>8499500</v>
      </c>
      <c r="AL95" s="76">
        <v>7773400</v>
      </c>
      <c r="AM95" s="76">
        <v>4620000</v>
      </c>
      <c r="AN95" s="1"/>
    </row>
    <row r="96" spans="1:40" ht="12.75" customHeight="1" x14ac:dyDescent="0.25">
      <c r="A96" s="3"/>
      <c r="B96" s="59" t="s">
        <v>233</v>
      </c>
      <c r="C96" s="59"/>
      <c r="D96" s="41" t="s">
        <v>30</v>
      </c>
      <c r="E96" s="86"/>
      <c r="F96" s="81">
        <v>953</v>
      </c>
      <c r="G96" s="85">
        <v>707</v>
      </c>
      <c r="H96" s="84">
        <v>122003047</v>
      </c>
      <c r="I96" s="83"/>
      <c r="J96" s="20">
        <v>50100</v>
      </c>
      <c r="K96" s="20">
        <v>0</v>
      </c>
      <c r="L96" s="20">
        <v>0</v>
      </c>
      <c r="M96" s="20">
        <v>0</v>
      </c>
      <c r="N96" s="20">
        <v>0</v>
      </c>
      <c r="O96" s="20">
        <v>50100</v>
      </c>
      <c r="P96" s="20">
        <v>0</v>
      </c>
      <c r="Q96" s="20">
        <v>0</v>
      </c>
      <c r="R96" s="20">
        <v>50100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76">
        <v>50100</v>
      </c>
      <c r="AB96" s="76">
        <v>0</v>
      </c>
      <c r="AC96" s="76">
        <v>0</v>
      </c>
      <c r="AD96" s="76">
        <v>0</v>
      </c>
      <c r="AE96" s="76">
        <v>50100</v>
      </c>
      <c r="AF96" s="76">
        <v>0</v>
      </c>
      <c r="AG96" s="76">
        <v>0</v>
      </c>
      <c r="AH96" s="76">
        <v>0</v>
      </c>
      <c r="AI96" s="76">
        <v>0</v>
      </c>
      <c r="AJ96" s="76">
        <v>0</v>
      </c>
      <c r="AK96" s="76">
        <v>0</v>
      </c>
      <c r="AL96" s="76">
        <v>0</v>
      </c>
      <c r="AM96" s="76">
        <v>0</v>
      </c>
      <c r="AN96" s="1"/>
    </row>
    <row r="97" spans="1:40" ht="12.75" customHeight="1" x14ac:dyDescent="0.25">
      <c r="A97" s="3"/>
      <c r="B97" s="59" t="s">
        <v>233</v>
      </c>
      <c r="C97" s="59"/>
      <c r="D97" s="41" t="s">
        <v>30</v>
      </c>
      <c r="E97" s="86"/>
      <c r="F97" s="81">
        <v>953</v>
      </c>
      <c r="G97" s="85">
        <v>1004</v>
      </c>
      <c r="H97" s="84">
        <v>122003041</v>
      </c>
      <c r="I97" s="83"/>
      <c r="J97" s="20">
        <v>42316600</v>
      </c>
      <c r="K97" s="20">
        <v>3900000</v>
      </c>
      <c r="L97" s="20">
        <v>3900000</v>
      </c>
      <c r="M97" s="20">
        <v>3900000</v>
      </c>
      <c r="N97" s="20">
        <v>11700000</v>
      </c>
      <c r="O97" s="20">
        <v>3900000</v>
      </c>
      <c r="P97" s="20">
        <v>3900000</v>
      </c>
      <c r="Q97" s="20">
        <v>3900000</v>
      </c>
      <c r="R97" s="20">
        <v>11700000</v>
      </c>
      <c r="S97" s="20">
        <v>3900000</v>
      </c>
      <c r="T97" s="20">
        <v>3900000</v>
      </c>
      <c r="U97" s="20">
        <v>3900000</v>
      </c>
      <c r="V97" s="20">
        <v>11700000</v>
      </c>
      <c r="W97" s="20">
        <v>3788800</v>
      </c>
      <c r="X97" s="20">
        <v>3300000</v>
      </c>
      <c r="Y97" s="20">
        <v>127800</v>
      </c>
      <c r="Z97" s="20">
        <v>7216600</v>
      </c>
      <c r="AA97" s="76">
        <v>42316600</v>
      </c>
      <c r="AB97" s="76">
        <v>3900000</v>
      </c>
      <c r="AC97" s="76">
        <v>3900000</v>
      </c>
      <c r="AD97" s="76">
        <v>3900000</v>
      </c>
      <c r="AE97" s="76">
        <v>3900000</v>
      </c>
      <c r="AF97" s="76">
        <v>3900000</v>
      </c>
      <c r="AG97" s="76">
        <v>3900000</v>
      </c>
      <c r="AH97" s="76">
        <v>3900000</v>
      </c>
      <c r="AI97" s="76">
        <v>3900000</v>
      </c>
      <c r="AJ97" s="76">
        <v>3900000</v>
      </c>
      <c r="AK97" s="76">
        <v>3788800</v>
      </c>
      <c r="AL97" s="76">
        <v>3300000</v>
      </c>
      <c r="AM97" s="76">
        <v>127800</v>
      </c>
      <c r="AN97" s="1"/>
    </row>
    <row r="98" spans="1:40" ht="12.75" customHeight="1" x14ac:dyDescent="0.25">
      <c r="A98" s="3"/>
      <c r="B98" s="59" t="s">
        <v>233</v>
      </c>
      <c r="C98" s="59"/>
      <c r="D98" s="41" t="s">
        <v>30</v>
      </c>
      <c r="E98" s="86"/>
      <c r="F98" s="81">
        <v>953</v>
      </c>
      <c r="G98" s="85">
        <v>1004</v>
      </c>
      <c r="H98" s="84">
        <v>122003042</v>
      </c>
      <c r="I98" s="83"/>
      <c r="J98" s="20">
        <v>45499000</v>
      </c>
      <c r="K98" s="20">
        <v>3800000</v>
      </c>
      <c r="L98" s="20">
        <v>3800000</v>
      </c>
      <c r="M98" s="20">
        <v>3800000</v>
      </c>
      <c r="N98" s="20">
        <v>11400000</v>
      </c>
      <c r="O98" s="20">
        <v>3800000</v>
      </c>
      <c r="P98" s="20">
        <v>3800000</v>
      </c>
      <c r="Q98" s="20">
        <v>3800000</v>
      </c>
      <c r="R98" s="20">
        <v>11400000</v>
      </c>
      <c r="S98" s="20">
        <v>3800000</v>
      </c>
      <c r="T98" s="20">
        <v>3800000</v>
      </c>
      <c r="U98" s="20">
        <v>3800000</v>
      </c>
      <c r="V98" s="20">
        <v>11400000</v>
      </c>
      <c r="W98" s="20">
        <v>3800000</v>
      </c>
      <c r="X98" s="20">
        <v>3800000</v>
      </c>
      <c r="Y98" s="20">
        <v>3699000</v>
      </c>
      <c r="Z98" s="20">
        <v>11299000</v>
      </c>
      <c r="AA98" s="76">
        <v>45499000</v>
      </c>
      <c r="AB98" s="76">
        <v>3800000</v>
      </c>
      <c r="AC98" s="76">
        <v>3800000</v>
      </c>
      <c r="AD98" s="76">
        <v>3800000</v>
      </c>
      <c r="AE98" s="76">
        <v>3800000</v>
      </c>
      <c r="AF98" s="76">
        <v>3800000</v>
      </c>
      <c r="AG98" s="76">
        <v>3800000</v>
      </c>
      <c r="AH98" s="76">
        <v>3800000</v>
      </c>
      <c r="AI98" s="76">
        <v>3800000</v>
      </c>
      <c r="AJ98" s="76">
        <v>3800000</v>
      </c>
      <c r="AK98" s="76">
        <v>3800000</v>
      </c>
      <c r="AL98" s="76">
        <v>3800000</v>
      </c>
      <c r="AM98" s="76">
        <v>3699000</v>
      </c>
      <c r="AN98" s="1"/>
    </row>
    <row r="99" spans="1:40" ht="12.75" customHeight="1" x14ac:dyDescent="0.25">
      <c r="A99" s="3"/>
      <c r="B99" s="59" t="s">
        <v>233</v>
      </c>
      <c r="C99" s="59"/>
      <c r="D99" s="41" t="s">
        <v>30</v>
      </c>
      <c r="E99" s="86"/>
      <c r="F99" s="81">
        <v>953</v>
      </c>
      <c r="G99" s="85">
        <v>1004</v>
      </c>
      <c r="H99" s="84">
        <v>122003043</v>
      </c>
      <c r="I99" s="83"/>
      <c r="J99" s="20">
        <v>342200</v>
      </c>
      <c r="K99" s="20">
        <v>30000</v>
      </c>
      <c r="L99" s="20">
        <v>30000</v>
      </c>
      <c r="M99" s="20">
        <v>30000</v>
      </c>
      <c r="N99" s="20">
        <v>90000</v>
      </c>
      <c r="O99" s="20">
        <v>30000</v>
      </c>
      <c r="P99" s="20">
        <v>30000</v>
      </c>
      <c r="Q99" s="20">
        <v>30000</v>
      </c>
      <c r="R99" s="20">
        <v>90000</v>
      </c>
      <c r="S99" s="20">
        <v>30000</v>
      </c>
      <c r="T99" s="20">
        <v>30000</v>
      </c>
      <c r="U99" s="20">
        <v>30000</v>
      </c>
      <c r="V99" s="20">
        <v>90000</v>
      </c>
      <c r="W99" s="20">
        <v>30000</v>
      </c>
      <c r="X99" s="20">
        <v>0</v>
      </c>
      <c r="Y99" s="20">
        <v>42200</v>
      </c>
      <c r="Z99" s="20">
        <v>72200</v>
      </c>
      <c r="AA99" s="76">
        <v>342200</v>
      </c>
      <c r="AB99" s="76">
        <v>30000</v>
      </c>
      <c r="AC99" s="76">
        <v>30000</v>
      </c>
      <c r="AD99" s="76">
        <v>30000</v>
      </c>
      <c r="AE99" s="76">
        <v>30000</v>
      </c>
      <c r="AF99" s="76">
        <v>30000</v>
      </c>
      <c r="AG99" s="76">
        <v>30000</v>
      </c>
      <c r="AH99" s="76">
        <v>30000</v>
      </c>
      <c r="AI99" s="76">
        <v>30000</v>
      </c>
      <c r="AJ99" s="76">
        <v>30000</v>
      </c>
      <c r="AK99" s="76">
        <v>30000</v>
      </c>
      <c r="AL99" s="76">
        <v>0</v>
      </c>
      <c r="AM99" s="76">
        <v>42200</v>
      </c>
      <c r="AN99" s="1"/>
    </row>
    <row r="100" spans="1:40" ht="12.75" customHeight="1" x14ac:dyDescent="0.25">
      <c r="A100" s="3"/>
      <c r="B100" s="59" t="s">
        <v>233</v>
      </c>
      <c r="C100" s="59"/>
      <c r="D100" s="41" t="s">
        <v>30</v>
      </c>
      <c r="E100" s="86"/>
      <c r="F100" s="81">
        <v>953</v>
      </c>
      <c r="G100" s="85">
        <v>1004</v>
      </c>
      <c r="H100" s="84">
        <v>122003044</v>
      </c>
      <c r="I100" s="83"/>
      <c r="J100" s="20">
        <v>350100</v>
      </c>
      <c r="K100" s="20">
        <v>30000</v>
      </c>
      <c r="L100" s="20">
        <v>30000</v>
      </c>
      <c r="M100" s="20">
        <v>30000</v>
      </c>
      <c r="N100" s="20">
        <v>90000</v>
      </c>
      <c r="O100" s="20">
        <v>30000</v>
      </c>
      <c r="P100" s="20">
        <v>30000</v>
      </c>
      <c r="Q100" s="20">
        <v>30000</v>
      </c>
      <c r="R100" s="20">
        <v>90000</v>
      </c>
      <c r="S100" s="20">
        <v>30000</v>
      </c>
      <c r="T100" s="20">
        <v>30000</v>
      </c>
      <c r="U100" s="20">
        <v>30000</v>
      </c>
      <c r="V100" s="20">
        <v>90000</v>
      </c>
      <c r="W100" s="20">
        <v>30000</v>
      </c>
      <c r="X100" s="20">
        <v>0</v>
      </c>
      <c r="Y100" s="20">
        <v>50100</v>
      </c>
      <c r="Z100" s="20">
        <v>80100</v>
      </c>
      <c r="AA100" s="76">
        <v>350100</v>
      </c>
      <c r="AB100" s="76">
        <v>30000</v>
      </c>
      <c r="AC100" s="76">
        <v>30000</v>
      </c>
      <c r="AD100" s="76">
        <v>30000</v>
      </c>
      <c r="AE100" s="76">
        <v>30000</v>
      </c>
      <c r="AF100" s="76">
        <v>30000</v>
      </c>
      <c r="AG100" s="76">
        <v>30000</v>
      </c>
      <c r="AH100" s="76">
        <v>30000</v>
      </c>
      <c r="AI100" s="76">
        <v>30000</v>
      </c>
      <c r="AJ100" s="76">
        <v>30000</v>
      </c>
      <c r="AK100" s="76">
        <v>30000</v>
      </c>
      <c r="AL100" s="76">
        <v>0</v>
      </c>
      <c r="AM100" s="76">
        <v>50100</v>
      </c>
      <c r="AN100" s="1"/>
    </row>
    <row r="101" spans="1:40" ht="12.75" customHeight="1" x14ac:dyDescent="0.25">
      <c r="A101" s="3"/>
      <c r="B101" s="59" t="s">
        <v>233</v>
      </c>
      <c r="C101" s="59"/>
      <c r="D101" s="41" t="s">
        <v>30</v>
      </c>
      <c r="E101" s="86"/>
      <c r="F101" s="81">
        <v>953</v>
      </c>
      <c r="G101" s="85">
        <v>1004</v>
      </c>
      <c r="H101" s="84">
        <v>122003046</v>
      </c>
      <c r="I101" s="83"/>
      <c r="J101" s="20">
        <v>10400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10400</v>
      </c>
      <c r="X101" s="20">
        <v>0</v>
      </c>
      <c r="Y101" s="20">
        <v>0</v>
      </c>
      <c r="Z101" s="20">
        <v>10400</v>
      </c>
      <c r="AA101" s="76">
        <v>10400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76">
        <v>0</v>
      </c>
      <c r="AI101" s="76">
        <v>0</v>
      </c>
      <c r="AJ101" s="76">
        <v>0</v>
      </c>
      <c r="AK101" s="76">
        <v>10400</v>
      </c>
      <c r="AL101" s="76">
        <v>0</v>
      </c>
      <c r="AM101" s="76">
        <v>0</v>
      </c>
      <c r="AN101" s="1"/>
    </row>
    <row r="102" spans="1:40" ht="12.75" customHeight="1" x14ac:dyDescent="0.25">
      <c r="A102" s="3"/>
      <c r="B102" s="59" t="s">
        <v>233</v>
      </c>
      <c r="C102" s="59"/>
      <c r="D102" s="41" t="s">
        <v>30</v>
      </c>
      <c r="E102" s="86"/>
      <c r="F102" s="81">
        <v>953</v>
      </c>
      <c r="G102" s="85">
        <v>1006</v>
      </c>
      <c r="H102" s="84">
        <v>122003048</v>
      </c>
      <c r="I102" s="83"/>
      <c r="J102" s="20">
        <v>7223400</v>
      </c>
      <c r="K102" s="20">
        <v>447400</v>
      </c>
      <c r="L102" s="20">
        <v>628000</v>
      </c>
      <c r="M102" s="20">
        <v>552700</v>
      </c>
      <c r="N102" s="20">
        <v>1628100</v>
      </c>
      <c r="O102" s="20">
        <v>786800</v>
      </c>
      <c r="P102" s="20">
        <v>641800</v>
      </c>
      <c r="Q102" s="20">
        <v>664300</v>
      </c>
      <c r="R102" s="20">
        <v>2092900</v>
      </c>
      <c r="S102" s="20">
        <v>611800</v>
      </c>
      <c r="T102" s="20">
        <v>542700</v>
      </c>
      <c r="U102" s="20">
        <v>559200</v>
      </c>
      <c r="V102" s="20">
        <v>1713700</v>
      </c>
      <c r="W102" s="20">
        <v>675300</v>
      </c>
      <c r="X102" s="20">
        <v>552700</v>
      </c>
      <c r="Y102" s="20">
        <v>560700</v>
      </c>
      <c r="Z102" s="20">
        <v>1788700</v>
      </c>
      <c r="AA102" s="76">
        <v>7223400</v>
      </c>
      <c r="AB102" s="76">
        <v>447400</v>
      </c>
      <c r="AC102" s="76">
        <v>628000</v>
      </c>
      <c r="AD102" s="76">
        <v>552700</v>
      </c>
      <c r="AE102" s="76">
        <v>786800</v>
      </c>
      <c r="AF102" s="76">
        <v>641800</v>
      </c>
      <c r="AG102" s="76">
        <v>664300</v>
      </c>
      <c r="AH102" s="76">
        <v>611800</v>
      </c>
      <c r="AI102" s="76">
        <v>542700</v>
      </c>
      <c r="AJ102" s="76">
        <v>559200</v>
      </c>
      <c r="AK102" s="76">
        <v>675300</v>
      </c>
      <c r="AL102" s="76">
        <v>552700</v>
      </c>
      <c r="AM102" s="76">
        <v>560700</v>
      </c>
      <c r="AN102" s="1"/>
    </row>
    <row r="103" spans="1:40" ht="12.75" customHeight="1" x14ac:dyDescent="0.25">
      <c r="A103" s="3"/>
      <c r="B103" s="59" t="s">
        <v>233</v>
      </c>
      <c r="C103" s="59"/>
      <c r="D103" s="41" t="s">
        <v>30</v>
      </c>
      <c r="E103" s="86"/>
      <c r="F103" s="81">
        <v>953</v>
      </c>
      <c r="G103" s="85">
        <v>1006</v>
      </c>
      <c r="H103" s="84">
        <v>122003050</v>
      </c>
      <c r="I103" s="83"/>
      <c r="J103" s="20">
        <v>723600</v>
      </c>
      <c r="K103" s="20">
        <v>44300</v>
      </c>
      <c r="L103" s="20">
        <v>79900</v>
      </c>
      <c r="M103" s="20">
        <v>53100</v>
      </c>
      <c r="N103" s="20">
        <v>177300</v>
      </c>
      <c r="O103" s="20">
        <v>57300</v>
      </c>
      <c r="P103" s="20">
        <v>90500</v>
      </c>
      <c r="Q103" s="20">
        <v>52100</v>
      </c>
      <c r="R103" s="20">
        <v>199900</v>
      </c>
      <c r="S103" s="20">
        <v>55100</v>
      </c>
      <c r="T103" s="20">
        <v>80200</v>
      </c>
      <c r="U103" s="20">
        <v>34300</v>
      </c>
      <c r="V103" s="20">
        <v>169600</v>
      </c>
      <c r="W103" s="20">
        <v>54700</v>
      </c>
      <c r="X103" s="20">
        <v>54700</v>
      </c>
      <c r="Y103" s="20">
        <v>67400</v>
      </c>
      <c r="Z103" s="20">
        <v>176800</v>
      </c>
      <c r="AA103" s="76">
        <v>723600</v>
      </c>
      <c r="AB103" s="76">
        <v>44300</v>
      </c>
      <c r="AC103" s="76">
        <v>79900</v>
      </c>
      <c r="AD103" s="76">
        <v>53100</v>
      </c>
      <c r="AE103" s="76">
        <v>57300</v>
      </c>
      <c r="AF103" s="76">
        <v>90500</v>
      </c>
      <c r="AG103" s="76">
        <v>52100</v>
      </c>
      <c r="AH103" s="76">
        <v>55100</v>
      </c>
      <c r="AI103" s="76">
        <v>80200</v>
      </c>
      <c r="AJ103" s="76">
        <v>34300</v>
      </c>
      <c r="AK103" s="76">
        <v>54700</v>
      </c>
      <c r="AL103" s="76">
        <v>54700</v>
      </c>
      <c r="AM103" s="76">
        <v>67400</v>
      </c>
      <c r="AN103" s="1"/>
    </row>
    <row r="104" spans="1:40" ht="12.75" customHeight="1" x14ac:dyDescent="0.25">
      <c r="A104" s="3"/>
      <c r="B104" s="59" t="s">
        <v>233</v>
      </c>
      <c r="C104" s="59"/>
      <c r="D104" s="41" t="s">
        <v>30</v>
      </c>
      <c r="E104" s="86"/>
      <c r="F104" s="81">
        <v>953</v>
      </c>
      <c r="G104" s="85">
        <v>1006</v>
      </c>
      <c r="H104" s="84">
        <v>122003051</v>
      </c>
      <c r="I104" s="83"/>
      <c r="J104" s="20">
        <v>984500</v>
      </c>
      <c r="K104" s="20">
        <v>55000</v>
      </c>
      <c r="L104" s="20">
        <v>106000</v>
      </c>
      <c r="M104" s="20">
        <v>69000</v>
      </c>
      <c r="N104" s="20">
        <v>230000</v>
      </c>
      <c r="O104" s="20">
        <v>97200</v>
      </c>
      <c r="P104" s="20">
        <v>79200</v>
      </c>
      <c r="Q104" s="20">
        <v>123700</v>
      </c>
      <c r="R104" s="20">
        <v>300100</v>
      </c>
      <c r="S104" s="20">
        <v>95500</v>
      </c>
      <c r="T104" s="20">
        <v>69900</v>
      </c>
      <c r="U104" s="20">
        <v>84200</v>
      </c>
      <c r="V104" s="20">
        <v>249600</v>
      </c>
      <c r="W104" s="20">
        <v>66000</v>
      </c>
      <c r="X104" s="20">
        <v>66000</v>
      </c>
      <c r="Y104" s="20">
        <v>72800</v>
      </c>
      <c r="Z104" s="20">
        <v>204800</v>
      </c>
      <c r="AA104" s="76">
        <v>984500</v>
      </c>
      <c r="AB104" s="76">
        <v>55000</v>
      </c>
      <c r="AC104" s="76">
        <v>106000</v>
      </c>
      <c r="AD104" s="76">
        <v>69000</v>
      </c>
      <c r="AE104" s="76">
        <v>97200</v>
      </c>
      <c r="AF104" s="76">
        <v>79200</v>
      </c>
      <c r="AG104" s="76">
        <v>123700</v>
      </c>
      <c r="AH104" s="76">
        <v>95500</v>
      </c>
      <c r="AI104" s="76">
        <v>69900</v>
      </c>
      <c r="AJ104" s="76">
        <v>84200</v>
      </c>
      <c r="AK104" s="76">
        <v>66000</v>
      </c>
      <c r="AL104" s="76">
        <v>66000</v>
      </c>
      <c r="AM104" s="76">
        <v>72800</v>
      </c>
      <c r="AN104" s="1"/>
    </row>
    <row r="105" spans="1:40" ht="12.75" customHeight="1" x14ac:dyDescent="0.25">
      <c r="A105" s="3"/>
      <c r="B105" s="60" t="s">
        <v>233</v>
      </c>
      <c r="C105" s="60"/>
      <c r="D105" s="18" t="s">
        <v>30</v>
      </c>
      <c r="E105" s="82"/>
      <c r="F105" s="81">
        <v>953</v>
      </c>
      <c r="G105" s="80">
        <v>1006</v>
      </c>
      <c r="H105" s="79">
        <v>300100000</v>
      </c>
      <c r="I105" s="78"/>
      <c r="J105" s="11">
        <v>44310.25</v>
      </c>
      <c r="K105" s="11">
        <v>0</v>
      </c>
      <c r="L105" s="11">
        <v>0</v>
      </c>
      <c r="M105" s="11">
        <v>10.25</v>
      </c>
      <c r="N105" s="20">
        <v>10.25</v>
      </c>
      <c r="O105" s="11">
        <v>0</v>
      </c>
      <c r="P105" s="11">
        <v>0</v>
      </c>
      <c r="Q105" s="11">
        <v>0</v>
      </c>
      <c r="R105" s="20">
        <v>0</v>
      </c>
      <c r="S105" s="11">
        <v>0</v>
      </c>
      <c r="T105" s="11">
        <v>0</v>
      </c>
      <c r="U105" s="11">
        <v>0</v>
      </c>
      <c r="V105" s="20">
        <v>0</v>
      </c>
      <c r="W105" s="11">
        <v>44300</v>
      </c>
      <c r="X105" s="11">
        <v>0</v>
      </c>
      <c r="Y105" s="11">
        <v>0</v>
      </c>
      <c r="Z105" s="20">
        <v>44300</v>
      </c>
      <c r="AA105" s="76">
        <v>44310.25</v>
      </c>
      <c r="AB105" s="76">
        <v>0</v>
      </c>
      <c r="AC105" s="76">
        <v>0</v>
      </c>
      <c r="AD105" s="76">
        <v>10.25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76">
        <v>0</v>
      </c>
      <c r="AK105" s="76">
        <v>44300</v>
      </c>
      <c r="AL105" s="76">
        <v>0</v>
      </c>
      <c r="AM105" s="76">
        <v>0</v>
      </c>
      <c r="AN105" s="1"/>
    </row>
    <row r="106" spans="1:40" ht="25.2" customHeight="1" x14ac:dyDescent="0.25">
      <c r="A106" s="3"/>
      <c r="B106" s="182" t="s">
        <v>21</v>
      </c>
      <c r="C106" s="182"/>
      <c r="D106" s="182"/>
      <c r="E106" s="182"/>
      <c r="F106" s="77" t="s">
        <v>190</v>
      </c>
      <c r="G106" s="192"/>
      <c r="H106" s="192"/>
      <c r="I106" s="193"/>
      <c r="J106" s="28">
        <v>102136400</v>
      </c>
      <c r="K106" s="28">
        <v>0</v>
      </c>
      <c r="L106" s="28">
        <v>0</v>
      </c>
      <c r="M106" s="6">
        <v>1624423.08</v>
      </c>
      <c r="N106" s="72">
        <v>1624423.08</v>
      </c>
      <c r="O106" s="28">
        <v>2413976.92</v>
      </c>
      <c r="P106" s="28">
        <v>0</v>
      </c>
      <c r="Q106" s="6">
        <v>0</v>
      </c>
      <c r="R106" s="72">
        <v>2413976.92</v>
      </c>
      <c r="S106" s="28">
        <v>0</v>
      </c>
      <c r="T106" s="28">
        <v>0</v>
      </c>
      <c r="U106" s="6">
        <v>0</v>
      </c>
      <c r="V106" s="72">
        <v>0</v>
      </c>
      <c r="W106" s="28">
        <v>0</v>
      </c>
      <c r="X106" s="28">
        <v>0</v>
      </c>
      <c r="Y106" s="6">
        <v>98098000</v>
      </c>
      <c r="Z106" s="72">
        <v>98098000</v>
      </c>
      <c r="AA106" s="76">
        <v>0</v>
      </c>
      <c r="AB106" s="76">
        <v>0</v>
      </c>
      <c r="AC106" s="76">
        <v>0</v>
      </c>
      <c r="AD106" s="76">
        <v>0</v>
      </c>
      <c r="AE106" s="76">
        <v>0</v>
      </c>
      <c r="AF106" s="76">
        <v>0</v>
      </c>
      <c r="AG106" s="76">
        <v>0</v>
      </c>
      <c r="AH106" s="76">
        <v>0</v>
      </c>
      <c r="AI106" s="76">
        <v>0</v>
      </c>
      <c r="AJ106" s="76">
        <v>0</v>
      </c>
      <c r="AK106" s="76">
        <v>0</v>
      </c>
      <c r="AL106" s="76">
        <v>0</v>
      </c>
      <c r="AM106" s="76">
        <v>0</v>
      </c>
      <c r="AN106" s="1"/>
    </row>
    <row r="107" spans="1:40" ht="25.2" customHeight="1" x14ac:dyDescent="0.25">
      <c r="A107" s="3"/>
      <c r="B107" s="91" t="s">
        <v>232</v>
      </c>
      <c r="C107" s="91"/>
      <c r="D107" s="8" t="s">
        <v>17</v>
      </c>
      <c r="E107" s="90"/>
      <c r="F107" s="81">
        <v>902</v>
      </c>
      <c r="G107" s="89">
        <v>105</v>
      </c>
      <c r="H107" s="88">
        <v>203266000</v>
      </c>
      <c r="I107" s="87"/>
      <c r="J107" s="21">
        <v>140000</v>
      </c>
      <c r="K107" s="21">
        <v>0</v>
      </c>
      <c r="L107" s="21">
        <v>0</v>
      </c>
      <c r="M107" s="21">
        <v>0</v>
      </c>
      <c r="N107" s="20">
        <v>0</v>
      </c>
      <c r="O107" s="21">
        <v>140000</v>
      </c>
      <c r="P107" s="21">
        <v>0</v>
      </c>
      <c r="Q107" s="21">
        <v>0</v>
      </c>
      <c r="R107" s="20">
        <v>140000</v>
      </c>
      <c r="S107" s="21">
        <v>0</v>
      </c>
      <c r="T107" s="21">
        <v>0</v>
      </c>
      <c r="U107" s="21">
        <v>0</v>
      </c>
      <c r="V107" s="20">
        <v>0</v>
      </c>
      <c r="W107" s="21">
        <v>0</v>
      </c>
      <c r="X107" s="21">
        <v>0</v>
      </c>
      <c r="Y107" s="21">
        <v>0</v>
      </c>
      <c r="Z107" s="20">
        <v>0</v>
      </c>
      <c r="AA107" s="76">
        <v>0</v>
      </c>
      <c r="AB107" s="76">
        <v>0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0</v>
      </c>
      <c r="AJ107" s="76">
        <v>0</v>
      </c>
      <c r="AK107" s="76">
        <v>0</v>
      </c>
      <c r="AL107" s="76">
        <v>0</v>
      </c>
      <c r="AM107" s="76">
        <v>0</v>
      </c>
      <c r="AN107" s="1"/>
    </row>
    <row r="108" spans="1:40" ht="25.2" customHeight="1" x14ac:dyDescent="0.25">
      <c r="A108" s="3"/>
      <c r="B108" s="59" t="s">
        <v>232</v>
      </c>
      <c r="C108" s="59"/>
      <c r="D108" s="41" t="s">
        <v>17</v>
      </c>
      <c r="E108" s="86"/>
      <c r="F108" s="81">
        <v>902</v>
      </c>
      <c r="G108" s="85">
        <v>701</v>
      </c>
      <c r="H108" s="84">
        <v>202971000</v>
      </c>
      <c r="I108" s="83"/>
      <c r="J108" s="20">
        <v>98098000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98098000</v>
      </c>
      <c r="Z108" s="20">
        <v>98098000</v>
      </c>
      <c r="AA108" s="76">
        <v>0</v>
      </c>
      <c r="AB108" s="76">
        <v>0</v>
      </c>
      <c r="AC108" s="76">
        <v>0</v>
      </c>
      <c r="AD108" s="76">
        <v>0</v>
      </c>
      <c r="AE108" s="76">
        <v>0</v>
      </c>
      <c r="AF108" s="76">
        <v>0</v>
      </c>
      <c r="AG108" s="76">
        <v>0</v>
      </c>
      <c r="AH108" s="76">
        <v>0</v>
      </c>
      <c r="AI108" s="76">
        <v>0</v>
      </c>
      <c r="AJ108" s="76">
        <v>0</v>
      </c>
      <c r="AK108" s="76">
        <v>0</v>
      </c>
      <c r="AL108" s="76">
        <v>0</v>
      </c>
      <c r="AM108" s="76">
        <v>0</v>
      </c>
      <c r="AN108" s="1"/>
    </row>
    <row r="109" spans="1:40" ht="25.2" customHeight="1" x14ac:dyDescent="0.25">
      <c r="A109" s="3"/>
      <c r="B109" s="60" t="s">
        <v>232</v>
      </c>
      <c r="C109" s="60"/>
      <c r="D109" s="18" t="s">
        <v>17</v>
      </c>
      <c r="E109" s="82"/>
      <c r="F109" s="81">
        <v>902</v>
      </c>
      <c r="G109" s="80">
        <v>1004</v>
      </c>
      <c r="H109" s="79">
        <v>202809000</v>
      </c>
      <c r="I109" s="78"/>
      <c r="J109" s="11">
        <v>3898400</v>
      </c>
      <c r="K109" s="11">
        <v>0</v>
      </c>
      <c r="L109" s="11">
        <v>0</v>
      </c>
      <c r="M109" s="11">
        <v>1624423.08</v>
      </c>
      <c r="N109" s="20">
        <v>1624423.08</v>
      </c>
      <c r="O109" s="11">
        <v>2273976.92</v>
      </c>
      <c r="P109" s="11">
        <v>0</v>
      </c>
      <c r="Q109" s="11">
        <v>0</v>
      </c>
      <c r="R109" s="20">
        <v>2273976.92</v>
      </c>
      <c r="S109" s="11">
        <v>0</v>
      </c>
      <c r="T109" s="11">
        <v>0</v>
      </c>
      <c r="U109" s="11">
        <v>0</v>
      </c>
      <c r="V109" s="20">
        <v>0</v>
      </c>
      <c r="W109" s="11">
        <v>0</v>
      </c>
      <c r="X109" s="11">
        <v>0</v>
      </c>
      <c r="Y109" s="11">
        <v>0</v>
      </c>
      <c r="Z109" s="20">
        <v>0</v>
      </c>
      <c r="AA109" s="76">
        <v>0</v>
      </c>
      <c r="AB109" s="76">
        <v>0</v>
      </c>
      <c r="AC109" s="76">
        <v>0</v>
      </c>
      <c r="AD109" s="76">
        <v>0</v>
      </c>
      <c r="AE109" s="76">
        <v>0</v>
      </c>
      <c r="AF109" s="76">
        <v>0</v>
      </c>
      <c r="AG109" s="76">
        <v>0</v>
      </c>
      <c r="AH109" s="76">
        <v>0</v>
      </c>
      <c r="AI109" s="76">
        <v>0</v>
      </c>
      <c r="AJ109" s="76">
        <v>0</v>
      </c>
      <c r="AK109" s="76">
        <v>0</v>
      </c>
      <c r="AL109" s="76">
        <v>0</v>
      </c>
      <c r="AM109" s="76">
        <v>0</v>
      </c>
      <c r="AN109" s="1"/>
    </row>
    <row r="110" spans="1:40" ht="12.75" customHeight="1" x14ac:dyDescent="0.25">
      <c r="A110" s="3"/>
      <c r="B110" s="182" t="s">
        <v>15</v>
      </c>
      <c r="C110" s="182"/>
      <c r="D110" s="182"/>
      <c r="E110" s="182"/>
      <c r="F110" s="77" t="s">
        <v>190</v>
      </c>
      <c r="G110" s="192"/>
      <c r="H110" s="192"/>
      <c r="I110" s="193"/>
      <c r="J110" s="28">
        <v>97877800</v>
      </c>
      <c r="K110" s="28">
        <v>3710700</v>
      </c>
      <c r="L110" s="28">
        <v>10119205.880000001</v>
      </c>
      <c r="M110" s="6">
        <v>10123036.689999999</v>
      </c>
      <c r="N110" s="72">
        <v>23952942.57</v>
      </c>
      <c r="O110" s="28">
        <v>10119205.880000001</v>
      </c>
      <c r="P110" s="28">
        <v>21251305.879999999</v>
      </c>
      <c r="Q110" s="6">
        <v>9047705.8800000008</v>
      </c>
      <c r="R110" s="72">
        <v>40418217.640000001</v>
      </c>
      <c r="S110" s="28">
        <v>0</v>
      </c>
      <c r="T110" s="28">
        <v>0</v>
      </c>
      <c r="U110" s="6">
        <v>3710700</v>
      </c>
      <c r="V110" s="72">
        <v>3710700</v>
      </c>
      <c r="W110" s="28">
        <v>10119205.880000001</v>
      </c>
      <c r="X110" s="28">
        <v>9741605.8800000008</v>
      </c>
      <c r="Y110" s="6">
        <v>9935128.0299999993</v>
      </c>
      <c r="Z110" s="72">
        <v>29795939.789999999</v>
      </c>
      <c r="AA110" s="76">
        <v>0</v>
      </c>
      <c r="AB110" s="76">
        <v>0</v>
      </c>
      <c r="AC110" s="76">
        <v>0</v>
      </c>
      <c r="AD110" s="76">
        <v>0</v>
      </c>
      <c r="AE110" s="76">
        <v>0</v>
      </c>
      <c r="AF110" s="76">
        <v>0</v>
      </c>
      <c r="AG110" s="76">
        <v>0</v>
      </c>
      <c r="AH110" s="76">
        <v>0</v>
      </c>
      <c r="AI110" s="76">
        <v>0</v>
      </c>
      <c r="AJ110" s="76">
        <v>0</v>
      </c>
      <c r="AK110" s="76">
        <v>0</v>
      </c>
      <c r="AL110" s="76">
        <v>0</v>
      </c>
      <c r="AM110" s="76">
        <v>0</v>
      </c>
      <c r="AN110" s="1"/>
    </row>
    <row r="111" spans="1:40" ht="12.75" customHeight="1" x14ac:dyDescent="0.25">
      <c r="A111" s="3"/>
      <c r="B111" s="91" t="s">
        <v>232</v>
      </c>
      <c r="C111" s="91"/>
      <c r="D111" s="8" t="s">
        <v>7</v>
      </c>
      <c r="E111" s="90"/>
      <c r="F111" s="81">
        <v>925</v>
      </c>
      <c r="G111" s="89">
        <v>701</v>
      </c>
      <c r="H111" s="88">
        <v>202298001</v>
      </c>
      <c r="I111" s="87"/>
      <c r="J111" s="21">
        <v>2639200</v>
      </c>
      <c r="K111" s="21">
        <v>0</v>
      </c>
      <c r="L111" s="21">
        <v>0</v>
      </c>
      <c r="M111" s="21">
        <v>0</v>
      </c>
      <c r="N111" s="20">
        <v>0</v>
      </c>
      <c r="O111" s="21">
        <v>0</v>
      </c>
      <c r="P111" s="21">
        <v>0</v>
      </c>
      <c r="Q111" s="21">
        <v>2639200</v>
      </c>
      <c r="R111" s="20">
        <v>2639200</v>
      </c>
      <c r="S111" s="21">
        <v>0</v>
      </c>
      <c r="T111" s="21">
        <v>0</v>
      </c>
      <c r="U111" s="21">
        <v>0</v>
      </c>
      <c r="V111" s="20">
        <v>0</v>
      </c>
      <c r="W111" s="21">
        <v>0</v>
      </c>
      <c r="X111" s="21">
        <v>0</v>
      </c>
      <c r="Y111" s="21">
        <v>0</v>
      </c>
      <c r="Z111" s="20">
        <v>0</v>
      </c>
      <c r="AA111" s="76">
        <v>0</v>
      </c>
      <c r="AB111" s="76">
        <v>0</v>
      </c>
      <c r="AC111" s="76">
        <v>0</v>
      </c>
      <c r="AD111" s="76">
        <v>0</v>
      </c>
      <c r="AE111" s="76">
        <v>0</v>
      </c>
      <c r="AF111" s="76">
        <v>0</v>
      </c>
      <c r="AG111" s="76">
        <v>0</v>
      </c>
      <c r="AH111" s="76">
        <v>0</v>
      </c>
      <c r="AI111" s="76">
        <v>0</v>
      </c>
      <c r="AJ111" s="76">
        <v>0</v>
      </c>
      <c r="AK111" s="76">
        <v>0</v>
      </c>
      <c r="AL111" s="76">
        <v>0</v>
      </c>
      <c r="AM111" s="76">
        <v>0</v>
      </c>
      <c r="AN111" s="1"/>
    </row>
    <row r="112" spans="1:40" ht="12.75" customHeight="1" x14ac:dyDescent="0.25">
      <c r="A112" s="3"/>
      <c r="B112" s="59" t="s">
        <v>232</v>
      </c>
      <c r="C112" s="59"/>
      <c r="D112" s="41" t="s">
        <v>7</v>
      </c>
      <c r="E112" s="86"/>
      <c r="F112" s="81">
        <v>925</v>
      </c>
      <c r="G112" s="85">
        <v>702</v>
      </c>
      <c r="H112" s="84">
        <v>202175002</v>
      </c>
      <c r="I112" s="83"/>
      <c r="J112" s="20">
        <v>54798500</v>
      </c>
      <c r="K112" s="20">
        <v>0</v>
      </c>
      <c r="L112" s="20">
        <v>6408505.8799999999</v>
      </c>
      <c r="M112" s="20">
        <v>6412336.6900000004</v>
      </c>
      <c r="N112" s="20">
        <v>12820842.57</v>
      </c>
      <c r="O112" s="20">
        <v>6408505.8799999999</v>
      </c>
      <c r="P112" s="20">
        <v>6408505.8799999999</v>
      </c>
      <c r="Q112" s="20">
        <v>6408505.8799999999</v>
      </c>
      <c r="R112" s="20">
        <v>19225517.640000001</v>
      </c>
      <c r="S112" s="20">
        <v>0</v>
      </c>
      <c r="T112" s="20">
        <v>0</v>
      </c>
      <c r="U112" s="20">
        <v>0</v>
      </c>
      <c r="V112" s="20">
        <v>0</v>
      </c>
      <c r="W112" s="20">
        <v>6408505.8799999999</v>
      </c>
      <c r="X112" s="20">
        <v>6408505.8799999999</v>
      </c>
      <c r="Y112" s="20">
        <v>9935128.0299999993</v>
      </c>
      <c r="Z112" s="20">
        <v>22752139.789999999</v>
      </c>
      <c r="AA112" s="76">
        <v>0</v>
      </c>
      <c r="AB112" s="76">
        <v>0</v>
      </c>
      <c r="AC112" s="76">
        <v>0</v>
      </c>
      <c r="AD112" s="76">
        <v>0</v>
      </c>
      <c r="AE112" s="76">
        <v>0</v>
      </c>
      <c r="AF112" s="76">
        <v>0</v>
      </c>
      <c r="AG112" s="76">
        <v>0</v>
      </c>
      <c r="AH112" s="76">
        <v>0</v>
      </c>
      <c r="AI112" s="76">
        <v>0</v>
      </c>
      <c r="AJ112" s="76">
        <v>0</v>
      </c>
      <c r="AK112" s="76">
        <v>0</v>
      </c>
      <c r="AL112" s="76">
        <v>0</v>
      </c>
      <c r="AM112" s="76">
        <v>0</v>
      </c>
      <c r="AN112" s="1"/>
    </row>
    <row r="113" spans="1:40" ht="12.75" customHeight="1" x14ac:dyDescent="0.25">
      <c r="A113" s="3"/>
      <c r="B113" s="60" t="s">
        <v>232</v>
      </c>
      <c r="C113" s="60"/>
      <c r="D113" s="18" t="s">
        <v>7</v>
      </c>
      <c r="E113" s="82"/>
      <c r="F113" s="81">
        <v>925</v>
      </c>
      <c r="G113" s="80">
        <v>702</v>
      </c>
      <c r="H113" s="79">
        <v>204385000</v>
      </c>
      <c r="I113" s="78"/>
      <c r="J113" s="11">
        <v>40440100</v>
      </c>
      <c r="K113" s="11">
        <v>3710700</v>
      </c>
      <c r="L113" s="11">
        <v>3710700</v>
      </c>
      <c r="M113" s="11">
        <v>3710700</v>
      </c>
      <c r="N113" s="20">
        <v>11132100</v>
      </c>
      <c r="O113" s="11">
        <v>3710700</v>
      </c>
      <c r="P113" s="11">
        <v>14842800</v>
      </c>
      <c r="Q113" s="11">
        <v>0</v>
      </c>
      <c r="R113" s="20">
        <v>18553500</v>
      </c>
      <c r="S113" s="11">
        <v>0</v>
      </c>
      <c r="T113" s="11">
        <v>0</v>
      </c>
      <c r="U113" s="11">
        <v>3710700</v>
      </c>
      <c r="V113" s="20">
        <v>3710700</v>
      </c>
      <c r="W113" s="11">
        <v>3710700</v>
      </c>
      <c r="X113" s="11">
        <v>3333100</v>
      </c>
      <c r="Y113" s="11">
        <v>0</v>
      </c>
      <c r="Z113" s="20">
        <v>7043800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0</v>
      </c>
      <c r="AL113" s="76">
        <v>0</v>
      </c>
      <c r="AM113" s="76">
        <v>0</v>
      </c>
      <c r="AN113" s="1"/>
    </row>
    <row r="114" spans="1:40" ht="12.75" customHeight="1" x14ac:dyDescent="0.25">
      <c r="A114" s="3"/>
      <c r="B114" s="182" t="s">
        <v>5</v>
      </c>
      <c r="C114" s="182"/>
      <c r="D114" s="182"/>
      <c r="E114" s="182"/>
      <c r="F114" s="77" t="s">
        <v>190</v>
      </c>
      <c r="G114" s="192"/>
      <c r="H114" s="192"/>
      <c r="I114" s="193"/>
      <c r="J114" s="28">
        <v>9526900</v>
      </c>
      <c r="K114" s="28">
        <v>0</v>
      </c>
      <c r="L114" s="28">
        <v>0</v>
      </c>
      <c r="M114" s="6">
        <v>8906600</v>
      </c>
      <c r="N114" s="72">
        <v>8906600</v>
      </c>
      <c r="O114" s="28">
        <v>0</v>
      </c>
      <c r="P114" s="28">
        <v>0</v>
      </c>
      <c r="Q114" s="6">
        <v>620300</v>
      </c>
      <c r="R114" s="72">
        <v>620300</v>
      </c>
      <c r="S114" s="28">
        <v>0</v>
      </c>
      <c r="T114" s="28">
        <v>0</v>
      </c>
      <c r="U114" s="6">
        <v>0</v>
      </c>
      <c r="V114" s="72">
        <v>0</v>
      </c>
      <c r="W114" s="28">
        <v>0</v>
      </c>
      <c r="X114" s="28">
        <v>0</v>
      </c>
      <c r="Y114" s="6">
        <v>0</v>
      </c>
      <c r="Z114" s="72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0</v>
      </c>
      <c r="AL114" s="76">
        <v>0</v>
      </c>
      <c r="AM114" s="76">
        <v>0</v>
      </c>
      <c r="AN114" s="1"/>
    </row>
    <row r="115" spans="1:40" ht="12.75" customHeight="1" x14ac:dyDescent="0.25">
      <c r="A115" s="3"/>
      <c r="B115" s="91" t="s">
        <v>232</v>
      </c>
      <c r="C115" s="91"/>
      <c r="D115" s="8" t="s">
        <v>4</v>
      </c>
      <c r="E115" s="90"/>
      <c r="F115" s="81">
        <v>926</v>
      </c>
      <c r="G115" s="89">
        <v>703</v>
      </c>
      <c r="H115" s="88">
        <v>202294001</v>
      </c>
      <c r="I115" s="87"/>
      <c r="J115" s="21">
        <v>8906600</v>
      </c>
      <c r="K115" s="21">
        <v>0</v>
      </c>
      <c r="L115" s="21">
        <v>0</v>
      </c>
      <c r="M115" s="21">
        <v>8906600</v>
      </c>
      <c r="N115" s="20">
        <v>8906600</v>
      </c>
      <c r="O115" s="21">
        <v>0</v>
      </c>
      <c r="P115" s="21">
        <v>0</v>
      </c>
      <c r="Q115" s="21">
        <v>0</v>
      </c>
      <c r="R115" s="20">
        <v>0</v>
      </c>
      <c r="S115" s="21">
        <v>0</v>
      </c>
      <c r="T115" s="21">
        <v>0</v>
      </c>
      <c r="U115" s="21">
        <v>0</v>
      </c>
      <c r="V115" s="20">
        <v>0</v>
      </c>
      <c r="W115" s="21">
        <v>0</v>
      </c>
      <c r="X115" s="21">
        <v>0</v>
      </c>
      <c r="Y115" s="21">
        <v>0</v>
      </c>
      <c r="Z115" s="20">
        <v>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0</v>
      </c>
      <c r="AL115" s="76">
        <v>0</v>
      </c>
      <c r="AM115" s="76">
        <v>0</v>
      </c>
      <c r="AN115" s="1"/>
    </row>
    <row r="116" spans="1:40" ht="14.4" customHeight="1" x14ac:dyDescent="0.25">
      <c r="A116" s="3"/>
      <c r="B116" s="60" t="s">
        <v>232</v>
      </c>
      <c r="C116" s="60"/>
      <c r="D116" s="18" t="s">
        <v>4</v>
      </c>
      <c r="E116" s="82"/>
      <c r="F116" s="178">
        <v>926</v>
      </c>
      <c r="G116" s="80">
        <v>801</v>
      </c>
      <c r="H116" s="79">
        <v>202296000</v>
      </c>
      <c r="I116" s="78"/>
      <c r="J116" s="11">
        <v>620300</v>
      </c>
      <c r="K116" s="11">
        <v>0</v>
      </c>
      <c r="L116" s="11">
        <v>0</v>
      </c>
      <c r="M116" s="11">
        <v>0</v>
      </c>
      <c r="N116" s="164">
        <v>0</v>
      </c>
      <c r="O116" s="11">
        <v>0</v>
      </c>
      <c r="P116" s="11">
        <v>0</v>
      </c>
      <c r="Q116" s="11">
        <v>620300</v>
      </c>
      <c r="R116" s="164">
        <v>620300</v>
      </c>
      <c r="S116" s="11">
        <v>0</v>
      </c>
      <c r="T116" s="11">
        <v>0</v>
      </c>
      <c r="U116" s="11">
        <v>0</v>
      </c>
      <c r="V116" s="164">
        <v>0</v>
      </c>
      <c r="W116" s="11">
        <v>0</v>
      </c>
      <c r="X116" s="11">
        <v>0</v>
      </c>
      <c r="Y116" s="11">
        <v>0</v>
      </c>
      <c r="Z116" s="20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0</v>
      </c>
      <c r="AH116" s="76">
        <v>0</v>
      </c>
      <c r="AI116" s="76">
        <v>0</v>
      </c>
      <c r="AJ116" s="76">
        <v>0</v>
      </c>
      <c r="AK116" s="76">
        <v>0</v>
      </c>
      <c r="AL116" s="76">
        <v>0</v>
      </c>
      <c r="AM116" s="76">
        <v>0</v>
      </c>
      <c r="AN116" s="1"/>
    </row>
    <row r="117" spans="1:40" ht="20.399999999999999" customHeight="1" x14ac:dyDescent="0.25">
      <c r="A117" s="1"/>
      <c r="B117" s="75"/>
      <c r="C117" s="75"/>
      <c r="D117" s="179" t="s">
        <v>231</v>
      </c>
      <c r="E117" s="171"/>
      <c r="F117" s="171" t="s">
        <v>0</v>
      </c>
      <c r="G117" s="171"/>
      <c r="H117" s="171"/>
      <c r="I117" s="171"/>
      <c r="J117" s="172">
        <v>2623232319.1500001</v>
      </c>
      <c r="K117" s="172">
        <v>99816443.5</v>
      </c>
      <c r="L117" s="172">
        <v>253123918.84</v>
      </c>
      <c r="M117" s="172">
        <v>180221028.71000001</v>
      </c>
      <c r="N117" s="172">
        <v>533161391.05000001</v>
      </c>
      <c r="O117" s="172">
        <v>286363125.35000002</v>
      </c>
      <c r="P117" s="172">
        <v>232006732.21000001</v>
      </c>
      <c r="Q117" s="172">
        <v>307643737.63</v>
      </c>
      <c r="R117" s="172">
        <v>826013595.19000006</v>
      </c>
      <c r="S117" s="172">
        <v>169291545.97999999</v>
      </c>
      <c r="T117" s="172">
        <v>110534658.93000001</v>
      </c>
      <c r="U117" s="172">
        <v>219266050.19999999</v>
      </c>
      <c r="V117" s="172">
        <v>499092255.11000001</v>
      </c>
      <c r="W117" s="172">
        <v>178290568.94</v>
      </c>
      <c r="X117" s="172">
        <v>158572665.50999999</v>
      </c>
      <c r="Y117" s="172">
        <v>428101843.35000002</v>
      </c>
      <c r="Z117" s="74">
        <v>764965077.79999995</v>
      </c>
      <c r="AA117" s="73">
        <v>2413691219.1500001</v>
      </c>
      <c r="AB117" s="73">
        <v>96105743.5</v>
      </c>
      <c r="AC117" s="73">
        <v>243004712.96000001</v>
      </c>
      <c r="AD117" s="73">
        <v>159566968.94</v>
      </c>
      <c r="AE117" s="73">
        <v>273829942.55000001</v>
      </c>
      <c r="AF117" s="73">
        <v>210755426.33000001</v>
      </c>
      <c r="AG117" s="73">
        <v>297975731.75</v>
      </c>
      <c r="AH117" s="73">
        <v>169291545.97999999</v>
      </c>
      <c r="AI117" s="73">
        <v>110534658.93000001</v>
      </c>
      <c r="AJ117" s="73">
        <v>215555350.19999999</v>
      </c>
      <c r="AK117" s="73">
        <v>168171363.06</v>
      </c>
      <c r="AL117" s="73">
        <v>148831059.63</v>
      </c>
      <c r="AM117" s="73">
        <v>320068715.31999999</v>
      </c>
      <c r="AN117" s="1"/>
    </row>
  </sheetData>
  <mergeCells count="36">
    <mergeCell ref="B114:E114"/>
    <mergeCell ref="G114:I114"/>
    <mergeCell ref="B92:E92"/>
    <mergeCell ref="G92:I92"/>
    <mergeCell ref="B95:E95"/>
    <mergeCell ref="G95:I95"/>
    <mergeCell ref="B106:E106"/>
    <mergeCell ref="G106:I106"/>
    <mergeCell ref="B79:E79"/>
    <mergeCell ref="G79:I79"/>
    <mergeCell ref="B86:E86"/>
    <mergeCell ref="G86:I86"/>
    <mergeCell ref="B110:E110"/>
    <mergeCell ref="G110:I110"/>
    <mergeCell ref="B49:E49"/>
    <mergeCell ref="G49:I49"/>
    <mergeCell ref="B52:E52"/>
    <mergeCell ref="G52:I52"/>
    <mergeCell ref="B54:E54"/>
    <mergeCell ref="G54:I54"/>
    <mergeCell ref="B6:E6"/>
    <mergeCell ref="G6:I6"/>
    <mergeCell ref="B8:E8"/>
    <mergeCell ref="G8:I8"/>
    <mergeCell ref="B46:E46"/>
    <mergeCell ref="G46:I46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78740157480314965" bottom="0.19685039370078741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8CE1-74D8-4CC5-B48B-8E839BB7AEB9}">
  <sheetPr>
    <pageSetUpPr fitToPage="1"/>
  </sheetPr>
  <dimension ref="A1:AK23"/>
  <sheetViews>
    <sheetView showGridLines="0" topLeftCell="E1" workbookViewId="0">
      <selection activeCell="N17" sqref="N17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2.5546875" customWidth="1"/>
    <col min="4" max="4" width="16.77734375" customWidth="1"/>
    <col min="5" max="5" width="7.5546875" customWidth="1"/>
    <col min="6" max="6" width="0" hidden="1" customWidth="1"/>
    <col min="7" max="7" width="12" customWidth="1"/>
    <col min="8" max="8" width="10.88671875" customWidth="1"/>
    <col min="9" max="9" width="11.21875" customWidth="1"/>
    <col min="10" max="10" width="11.109375" customWidth="1"/>
    <col min="11" max="11" width="0" hidden="1" customWidth="1"/>
    <col min="12" max="12" width="11.33203125" customWidth="1"/>
    <col min="13" max="13" width="10.88671875" customWidth="1"/>
    <col min="14" max="14" width="11.5546875" customWidth="1"/>
    <col min="15" max="15" width="0" hidden="1" customWidth="1"/>
    <col min="16" max="16" width="10.6640625" customWidth="1"/>
    <col min="17" max="17" width="11" customWidth="1"/>
    <col min="18" max="18" width="11.109375" customWidth="1"/>
    <col min="19" max="19" width="0" hidden="1" customWidth="1"/>
    <col min="20" max="20" width="10.77734375" customWidth="1"/>
    <col min="21" max="21" width="10.6640625" customWidth="1"/>
    <col min="22" max="22" width="11.109375" customWidth="1"/>
    <col min="23" max="37" width="0" hidden="1" customWidth="1"/>
    <col min="38" max="255" width="9.109375" customWidth="1"/>
  </cols>
  <sheetData>
    <row r="1" spans="1:37" ht="12.6" customHeight="1" x14ac:dyDescent="0.25">
      <c r="A1" s="1"/>
      <c r="B1" s="1"/>
      <c r="C1" s="1"/>
      <c r="D1" s="1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2" t="s">
        <v>250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1" t="s">
        <v>218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84"/>
      <c r="C3" s="184" t="s">
        <v>229</v>
      </c>
      <c r="D3" s="188" t="s">
        <v>249</v>
      </c>
      <c r="E3" s="202" t="s">
        <v>215</v>
      </c>
      <c r="F3" s="202" t="s">
        <v>214</v>
      </c>
      <c r="G3" s="200" t="s">
        <v>213</v>
      </c>
      <c r="H3" s="188" t="s">
        <v>212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0" customHeight="1" x14ac:dyDescent="0.25">
      <c r="A4" s="1"/>
      <c r="B4" s="185"/>
      <c r="C4" s="185"/>
      <c r="D4" s="191"/>
      <c r="E4" s="201"/>
      <c r="F4" s="201"/>
      <c r="G4" s="201"/>
      <c r="H4" s="46" t="s">
        <v>206</v>
      </c>
      <c r="I4" s="98" t="s">
        <v>205</v>
      </c>
      <c r="J4" s="98" t="s">
        <v>204</v>
      </c>
      <c r="K4" s="98" t="s">
        <v>203</v>
      </c>
      <c r="L4" s="98" t="s">
        <v>202</v>
      </c>
      <c r="M4" s="98" t="s">
        <v>201</v>
      </c>
      <c r="N4" s="98" t="s">
        <v>200</v>
      </c>
      <c r="O4" s="98" t="s">
        <v>199</v>
      </c>
      <c r="P4" s="98" t="s">
        <v>198</v>
      </c>
      <c r="Q4" s="98" t="s">
        <v>197</v>
      </c>
      <c r="R4" s="98" t="s">
        <v>196</v>
      </c>
      <c r="S4" s="98" t="s">
        <v>195</v>
      </c>
      <c r="T4" s="98" t="s">
        <v>194</v>
      </c>
      <c r="U4" s="98" t="s">
        <v>193</v>
      </c>
      <c r="V4" s="98" t="s">
        <v>192</v>
      </c>
      <c r="W4" s="98" t="s">
        <v>191</v>
      </c>
      <c r="X4" s="1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12" customFormat="1" ht="12.75" customHeight="1" x14ac:dyDescent="0.2">
      <c r="A5" s="115"/>
      <c r="B5" s="115"/>
      <c r="C5" s="114">
        <v>1</v>
      </c>
      <c r="D5" s="114">
        <v>2</v>
      </c>
      <c r="E5" s="114">
        <v>3</v>
      </c>
      <c r="F5" s="114"/>
      <c r="G5" s="114">
        <v>4</v>
      </c>
      <c r="H5" s="114">
        <v>5</v>
      </c>
      <c r="I5" s="114">
        <v>6</v>
      </c>
      <c r="J5" s="114">
        <v>7</v>
      </c>
      <c r="K5" s="111"/>
      <c r="L5" s="114">
        <v>8</v>
      </c>
      <c r="M5" s="114">
        <v>9</v>
      </c>
      <c r="N5" s="114">
        <v>10</v>
      </c>
      <c r="O5" s="111"/>
      <c r="P5" s="114">
        <v>11</v>
      </c>
      <c r="Q5" s="114">
        <v>12</v>
      </c>
      <c r="R5" s="114">
        <v>13</v>
      </c>
      <c r="S5" s="111"/>
      <c r="T5" s="114">
        <v>14</v>
      </c>
      <c r="U5" s="114">
        <v>15</v>
      </c>
      <c r="V5" s="114">
        <v>16</v>
      </c>
      <c r="W5" s="111"/>
      <c r="X5" s="111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</row>
    <row r="6" spans="1:37" ht="24.6" customHeight="1" x14ac:dyDescent="0.25">
      <c r="A6" s="3"/>
      <c r="B6" s="198" t="s">
        <v>21</v>
      </c>
      <c r="C6" s="198"/>
      <c r="D6" s="198"/>
      <c r="E6" s="198"/>
      <c r="F6" s="199"/>
      <c r="G6" s="28">
        <v>73394000</v>
      </c>
      <c r="H6" s="28">
        <v>0</v>
      </c>
      <c r="I6" s="28">
        <v>0</v>
      </c>
      <c r="J6" s="6">
        <v>3236000</v>
      </c>
      <c r="K6" s="72">
        <v>3236000</v>
      </c>
      <c r="L6" s="28">
        <v>2405000</v>
      </c>
      <c r="M6" s="28">
        <v>0</v>
      </c>
      <c r="N6" s="6">
        <v>27973000</v>
      </c>
      <c r="O6" s="72">
        <v>30378000</v>
      </c>
      <c r="P6" s="28">
        <v>0</v>
      </c>
      <c r="Q6" s="28">
        <v>0</v>
      </c>
      <c r="R6" s="6">
        <v>0</v>
      </c>
      <c r="S6" s="72">
        <v>0</v>
      </c>
      <c r="T6" s="28">
        <v>0</v>
      </c>
      <c r="U6" s="28">
        <v>0</v>
      </c>
      <c r="V6" s="6">
        <v>39780000</v>
      </c>
      <c r="W6" s="71">
        <v>39780000</v>
      </c>
      <c r="X6" s="34"/>
      <c r="Y6" s="73">
        <v>73394000</v>
      </c>
      <c r="Z6" s="73">
        <v>0</v>
      </c>
      <c r="AA6" s="73">
        <v>0</v>
      </c>
      <c r="AB6" s="73">
        <v>3236000</v>
      </c>
      <c r="AC6" s="73">
        <v>2405000</v>
      </c>
      <c r="AD6" s="73">
        <v>0</v>
      </c>
      <c r="AE6" s="73">
        <v>27973000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39780000</v>
      </c>
    </row>
    <row r="7" spans="1:37" ht="23.4" customHeight="1" x14ac:dyDescent="0.25">
      <c r="A7" s="3"/>
      <c r="B7" s="103"/>
      <c r="C7" s="8" t="s">
        <v>17</v>
      </c>
      <c r="D7" s="40" t="s">
        <v>248</v>
      </c>
      <c r="E7" s="69"/>
      <c r="F7" s="68"/>
      <c r="G7" s="21">
        <v>39780000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39780000</v>
      </c>
      <c r="W7" s="20">
        <v>39780000</v>
      </c>
      <c r="X7" s="35"/>
      <c r="Y7" s="73">
        <v>39780000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39780000</v>
      </c>
    </row>
    <row r="8" spans="1:37" ht="27" customHeight="1" x14ac:dyDescent="0.25">
      <c r="A8" s="3"/>
      <c r="B8" s="102"/>
      <c r="C8" s="41" t="s">
        <v>17</v>
      </c>
      <c r="D8" s="66" t="s">
        <v>247</v>
      </c>
      <c r="E8" s="65"/>
      <c r="F8" s="64"/>
      <c r="G8" s="20">
        <v>33614000</v>
      </c>
      <c r="H8" s="20">
        <v>0</v>
      </c>
      <c r="I8" s="20">
        <v>0</v>
      </c>
      <c r="J8" s="20">
        <v>3236000</v>
      </c>
      <c r="K8" s="20">
        <v>3236000</v>
      </c>
      <c r="L8" s="20">
        <v>2405000</v>
      </c>
      <c r="M8" s="20">
        <v>0</v>
      </c>
      <c r="N8" s="20">
        <v>27973000</v>
      </c>
      <c r="O8" s="20">
        <v>30378000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35"/>
      <c r="Y8" s="73">
        <v>33614000</v>
      </c>
      <c r="Z8" s="73">
        <v>0</v>
      </c>
      <c r="AA8" s="73">
        <v>0</v>
      </c>
      <c r="AB8" s="73">
        <v>3236000</v>
      </c>
      <c r="AC8" s="73">
        <v>2405000</v>
      </c>
      <c r="AD8" s="73">
        <v>0</v>
      </c>
      <c r="AE8" s="73">
        <v>27973000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</row>
    <row r="9" spans="1:37" ht="38.25" customHeight="1" x14ac:dyDescent="0.25">
      <c r="A9" s="1"/>
      <c r="B9" s="101"/>
      <c r="C9" s="105" t="s">
        <v>246</v>
      </c>
      <c r="D9" s="37" t="s">
        <v>0</v>
      </c>
      <c r="E9" s="37" t="s">
        <v>0</v>
      </c>
      <c r="F9" s="37" t="s">
        <v>0</v>
      </c>
      <c r="G9" s="57">
        <v>73394000</v>
      </c>
      <c r="H9" s="57">
        <v>0</v>
      </c>
      <c r="I9" s="57">
        <v>0</v>
      </c>
      <c r="J9" s="57">
        <v>3236000</v>
      </c>
      <c r="K9" s="57">
        <v>3236000</v>
      </c>
      <c r="L9" s="57">
        <v>2405000</v>
      </c>
      <c r="M9" s="57">
        <v>0</v>
      </c>
      <c r="N9" s="57">
        <v>27973000</v>
      </c>
      <c r="O9" s="57">
        <v>30378000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39780000</v>
      </c>
      <c r="W9" s="57">
        <v>39780000</v>
      </c>
      <c r="X9" s="35"/>
      <c r="Y9" s="73">
        <v>73394000</v>
      </c>
      <c r="Z9" s="73">
        <v>0</v>
      </c>
      <c r="AA9" s="73">
        <v>0</v>
      </c>
      <c r="AB9" s="73">
        <v>3236000</v>
      </c>
      <c r="AC9" s="73">
        <v>2405000</v>
      </c>
      <c r="AD9" s="73">
        <v>0</v>
      </c>
      <c r="AE9" s="73">
        <v>27973000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39780000</v>
      </c>
    </row>
    <row r="10" spans="1:37" ht="23.25" customHeight="1" x14ac:dyDescent="0.25">
      <c r="A10" s="1"/>
      <c r="B10" s="101"/>
      <c r="C10" s="110" t="s">
        <v>245</v>
      </c>
      <c r="D10" s="7" t="s">
        <v>0</v>
      </c>
      <c r="E10" s="7" t="s">
        <v>0</v>
      </c>
      <c r="F10" s="7" t="s">
        <v>0</v>
      </c>
      <c r="G10" s="58">
        <v>2696626319.1500001</v>
      </c>
      <c r="H10" s="58">
        <v>99816443.5</v>
      </c>
      <c r="I10" s="58">
        <v>253123918.84</v>
      </c>
      <c r="J10" s="58">
        <v>183457028.71000001</v>
      </c>
      <c r="K10" s="58">
        <v>536397391.05000001</v>
      </c>
      <c r="L10" s="58">
        <v>288768125.35000002</v>
      </c>
      <c r="M10" s="58">
        <v>232006732.21000001</v>
      </c>
      <c r="N10" s="58">
        <v>335616737.63</v>
      </c>
      <c r="O10" s="58">
        <v>856391595.19000006</v>
      </c>
      <c r="P10" s="58">
        <v>169291545.97999999</v>
      </c>
      <c r="Q10" s="58">
        <v>110534658.93000001</v>
      </c>
      <c r="R10" s="58">
        <v>219266050.19999999</v>
      </c>
      <c r="S10" s="58">
        <v>499092255.11000001</v>
      </c>
      <c r="T10" s="58">
        <v>178290568.94</v>
      </c>
      <c r="U10" s="58">
        <v>158572665.50999999</v>
      </c>
      <c r="V10" s="58">
        <v>467881843.35000002</v>
      </c>
      <c r="W10" s="58">
        <v>804745077.79999995</v>
      </c>
      <c r="X10" s="4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109" customFormat="1" ht="37.200000000000003" customHeight="1" x14ac:dyDescent="0.25">
      <c r="A11" s="104"/>
      <c r="B11" s="104"/>
      <c r="C11" s="105" t="s">
        <v>244</v>
      </c>
      <c r="D11" s="106" t="s">
        <v>0</v>
      </c>
      <c r="E11" s="106" t="s">
        <v>0</v>
      </c>
      <c r="F11" s="106" t="s">
        <v>0</v>
      </c>
      <c r="G11" s="107">
        <v>0</v>
      </c>
      <c r="H11" s="107">
        <v>141622264.94999999</v>
      </c>
      <c r="I11" s="107">
        <v>-25672985.090000004</v>
      </c>
      <c r="J11" s="107">
        <v>-22525448.659999996</v>
      </c>
      <c r="K11" s="107">
        <v>93423831.199999988</v>
      </c>
      <c r="L11" s="107">
        <v>-21950226.24000001</v>
      </c>
      <c r="M11" s="107">
        <v>-16178887.830000013</v>
      </c>
      <c r="N11" s="107">
        <v>-74620695.370000005</v>
      </c>
      <c r="O11" s="107">
        <v>-112749809.44000006</v>
      </c>
      <c r="P11" s="107">
        <v>-21509182.829999983</v>
      </c>
      <c r="Q11" s="107">
        <v>-12616451.930000007</v>
      </c>
      <c r="R11" s="107">
        <v>-12266918.169999987</v>
      </c>
      <c r="S11" s="107">
        <v>-46392552.930000007</v>
      </c>
      <c r="T11" s="107">
        <v>10914292.140000015</v>
      </c>
      <c r="U11" s="107">
        <v>-1417371.3199999928</v>
      </c>
      <c r="V11" s="107">
        <v>56221610.349999964</v>
      </c>
      <c r="W11" s="107">
        <v>65718531.170000076</v>
      </c>
      <c r="X11" s="108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</row>
    <row r="12" spans="1:37" ht="25.8" customHeight="1" x14ac:dyDescent="0.25">
      <c r="A12" s="117"/>
      <c r="B12" s="117"/>
      <c r="C12" s="128" t="s">
        <v>251</v>
      </c>
      <c r="D12" s="129" t="s">
        <v>0</v>
      </c>
      <c r="E12" s="130" t="s">
        <v>0</v>
      </c>
      <c r="F12" s="131"/>
      <c r="G12" s="132">
        <f>G14-G15</f>
        <v>0</v>
      </c>
      <c r="H12" s="132">
        <f t="shared" ref="H12:V12" si="0">H14-H15</f>
        <v>0</v>
      </c>
      <c r="I12" s="132">
        <f t="shared" si="0"/>
        <v>0</v>
      </c>
      <c r="J12" s="132">
        <f t="shared" si="0"/>
        <v>0</v>
      </c>
      <c r="K12" s="132">
        <f t="shared" si="0"/>
        <v>0</v>
      </c>
      <c r="L12" s="132">
        <f t="shared" si="0"/>
        <v>0</v>
      </c>
      <c r="M12" s="132">
        <f t="shared" si="0"/>
        <v>0</v>
      </c>
      <c r="N12" s="132">
        <f t="shared" si="0"/>
        <v>19325978.239999998</v>
      </c>
      <c r="O12" s="132">
        <f t="shared" si="0"/>
        <v>0</v>
      </c>
      <c r="P12" s="132">
        <f t="shared" si="0"/>
        <v>21509182.829999998</v>
      </c>
      <c r="Q12" s="132">
        <f t="shared" si="0"/>
        <v>12616451.93</v>
      </c>
      <c r="R12" s="132">
        <f t="shared" si="0"/>
        <v>12266918.17</v>
      </c>
      <c r="S12" s="132">
        <f t="shared" si="0"/>
        <v>0</v>
      </c>
      <c r="T12" s="132">
        <f t="shared" si="0"/>
        <v>-10914292.140000001</v>
      </c>
      <c r="U12" s="132">
        <f t="shared" si="0"/>
        <v>1417371.32</v>
      </c>
      <c r="V12" s="132">
        <f t="shared" si="0"/>
        <v>-56221610.350000001</v>
      </c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6"/>
    </row>
    <row r="13" spans="1:37" x14ac:dyDescent="0.25">
      <c r="A13" s="117"/>
      <c r="B13" s="117"/>
      <c r="C13" s="131" t="s">
        <v>222</v>
      </c>
      <c r="D13" s="127" t="s">
        <v>0</v>
      </c>
      <c r="E13" s="133" t="s">
        <v>0</v>
      </c>
      <c r="F13" s="131"/>
      <c r="G13" s="134"/>
      <c r="H13" s="131"/>
      <c r="I13" s="135"/>
      <c r="J13" s="136"/>
      <c r="K13" s="136"/>
      <c r="L13" s="135"/>
      <c r="M13" s="135"/>
      <c r="N13" s="135"/>
      <c r="O13" s="135"/>
      <c r="P13" s="137"/>
      <c r="Q13" s="137"/>
      <c r="R13" s="135"/>
      <c r="S13" s="135"/>
      <c r="T13" s="131"/>
      <c r="U13" s="131"/>
      <c r="V13" s="138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6"/>
    </row>
    <row r="14" spans="1:37" ht="24" customHeight="1" x14ac:dyDescent="0.25">
      <c r="A14" s="117"/>
      <c r="B14" s="117"/>
      <c r="C14" s="139" t="s">
        <v>252</v>
      </c>
      <c r="D14" s="127" t="s">
        <v>0</v>
      </c>
      <c r="E14" s="127" t="s">
        <v>0</v>
      </c>
      <c r="F14" s="131"/>
      <c r="G14" s="132">
        <f>H14+I14+J14+L14+M14+N14+P14+Q14+R14+T14+U14+V14</f>
        <v>67135902.489999995</v>
      </c>
      <c r="H14" s="136"/>
      <c r="I14" s="136"/>
      <c r="J14" s="136"/>
      <c r="K14" s="136"/>
      <c r="L14" s="136"/>
      <c r="M14" s="136"/>
      <c r="N14" s="136">
        <v>19325978.239999998</v>
      </c>
      <c r="O14" s="136"/>
      <c r="P14" s="140">
        <v>21509182.829999998</v>
      </c>
      <c r="Q14" s="140">
        <v>12616451.93</v>
      </c>
      <c r="R14" s="136">
        <v>12266918.17</v>
      </c>
      <c r="S14" s="136"/>
      <c r="T14" s="136"/>
      <c r="U14" s="136">
        <v>1417371.32</v>
      </c>
      <c r="V14" s="136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6"/>
    </row>
    <row r="15" spans="1:37" ht="23.4" customHeight="1" x14ac:dyDescent="0.3">
      <c r="A15" s="117"/>
      <c r="B15" s="117"/>
      <c r="C15" s="139" t="s">
        <v>253</v>
      </c>
      <c r="D15" s="127" t="s">
        <v>0</v>
      </c>
      <c r="E15" s="127" t="s">
        <v>0</v>
      </c>
      <c r="F15" s="141"/>
      <c r="G15" s="132">
        <f>H15+I15+J15+L15+M15+N15+P15+Q15+R15+T15+U15+V15</f>
        <v>67135902.49000001</v>
      </c>
      <c r="H15" s="142"/>
      <c r="I15" s="136"/>
      <c r="J15" s="136"/>
      <c r="K15" s="136"/>
      <c r="L15" s="136"/>
      <c r="M15" s="136"/>
      <c r="N15" s="136"/>
      <c r="O15" s="136"/>
      <c r="P15" s="140"/>
      <c r="Q15" s="140"/>
      <c r="R15" s="136"/>
      <c r="S15" s="136"/>
      <c r="T15" s="136">
        <v>10914292.140000001</v>
      </c>
      <c r="U15" s="136"/>
      <c r="V15" s="136">
        <v>56221610.350000001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6"/>
    </row>
    <row r="16" spans="1:37" ht="24.6" customHeight="1" x14ac:dyDescent="0.3">
      <c r="A16" s="117"/>
      <c r="B16" s="117"/>
      <c r="C16" s="195" t="s">
        <v>254</v>
      </c>
      <c r="D16" s="196"/>
      <c r="E16" s="197"/>
      <c r="F16" s="141"/>
      <c r="G16" s="132">
        <f>G11+G12</f>
        <v>0</v>
      </c>
      <c r="H16" s="132">
        <f t="shared" ref="H16:V16" si="1">H11+H12</f>
        <v>141622264.94999999</v>
      </c>
      <c r="I16" s="132">
        <f t="shared" si="1"/>
        <v>-25672985.090000004</v>
      </c>
      <c r="J16" s="132">
        <f t="shared" si="1"/>
        <v>-22525448.659999996</v>
      </c>
      <c r="K16" s="132">
        <f t="shared" si="1"/>
        <v>93423831.199999988</v>
      </c>
      <c r="L16" s="132">
        <f t="shared" si="1"/>
        <v>-21950226.24000001</v>
      </c>
      <c r="M16" s="132">
        <f t="shared" si="1"/>
        <v>-16178887.830000013</v>
      </c>
      <c r="N16" s="132">
        <f t="shared" si="1"/>
        <v>-55294717.13000001</v>
      </c>
      <c r="O16" s="132">
        <f t="shared" si="1"/>
        <v>-112749809.44000006</v>
      </c>
      <c r="P16" s="132">
        <f t="shared" si="1"/>
        <v>0</v>
      </c>
      <c r="Q16" s="132">
        <f t="shared" si="1"/>
        <v>0</v>
      </c>
      <c r="R16" s="132">
        <f t="shared" si="1"/>
        <v>0</v>
      </c>
      <c r="S16" s="132">
        <f t="shared" si="1"/>
        <v>-46392552.930000007</v>
      </c>
      <c r="T16" s="132">
        <f t="shared" si="1"/>
        <v>1.4901161193847656E-8</v>
      </c>
      <c r="U16" s="132">
        <f t="shared" si="1"/>
        <v>7.2177499532699585E-9</v>
      </c>
      <c r="V16" s="132">
        <f t="shared" si="1"/>
        <v>0</v>
      </c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6"/>
    </row>
    <row r="17" spans="1:35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43"/>
      <c r="N17" s="113"/>
      <c r="O17" s="117"/>
      <c r="P17" s="143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</row>
    <row r="18" spans="1:35" x14ac:dyDescent="0.25">
      <c r="A18" s="117"/>
      <c r="B18" s="117"/>
      <c r="C18" s="117"/>
      <c r="D18" s="117"/>
      <c r="E18" s="117"/>
      <c r="F18" s="117"/>
      <c r="G18" s="143"/>
      <c r="H18" s="117"/>
      <c r="I18" s="117"/>
      <c r="J18" s="117"/>
      <c r="K18" s="117"/>
      <c r="L18" s="117"/>
      <c r="M18" s="118"/>
      <c r="N18" s="118"/>
      <c r="O18" s="117"/>
      <c r="P18" s="143"/>
      <c r="Q18" s="143"/>
      <c r="R18" s="143"/>
      <c r="S18" s="117"/>
      <c r="T18" s="117"/>
      <c r="U18" s="143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1:35" ht="15.6" x14ac:dyDescent="0.3">
      <c r="A19" s="119"/>
      <c r="B19" s="119"/>
      <c r="C19" s="122" t="s">
        <v>255</v>
      </c>
      <c r="D19" s="123"/>
      <c r="E19" s="124"/>
      <c r="F19" s="124"/>
      <c r="G19" s="124"/>
      <c r="H19" s="124"/>
      <c r="I19" s="124"/>
      <c r="J19" s="194"/>
      <c r="K19" s="194"/>
      <c r="L19" s="194"/>
      <c r="M19" s="120"/>
      <c r="N19" s="120"/>
      <c r="O19" s="120"/>
      <c r="P19" s="120"/>
      <c r="Q19" s="144"/>
      <c r="R19" s="120"/>
      <c r="S19" s="120"/>
      <c r="T19" s="120"/>
      <c r="U19" s="120"/>
      <c r="V19" s="120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7"/>
      <c r="AI19" s="117"/>
    </row>
    <row r="20" spans="1:35" ht="15.6" x14ac:dyDescent="0.3">
      <c r="A20" s="119"/>
      <c r="B20" s="119"/>
      <c r="C20" s="122" t="s">
        <v>256</v>
      </c>
      <c r="D20" s="125"/>
      <c r="E20" s="124"/>
      <c r="F20" s="124"/>
      <c r="G20" s="124"/>
      <c r="H20" s="124"/>
      <c r="I20" s="124"/>
      <c r="J20" s="194" t="s">
        <v>257</v>
      </c>
      <c r="K20" s="194"/>
      <c r="L20" s="194"/>
      <c r="M20" s="120"/>
      <c r="N20" s="120"/>
      <c r="O20" s="120"/>
      <c r="P20" s="120"/>
      <c r="Q20" s="121"/>
      <c r="R20" s="120"/>
      <c r="S20" s="120"/>
      <c r="T20" s="120"/>
      <c r="U20" s="120"/>
      <c r="V20" s="120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7"/>
      <c r="AI20" s="117"/>
    </row>
    <row r="21" spans="1:35" x14ac:dyDescent="0.25">
      <c r="A21" s="119"/>
      <c r="B21" s="119"/>
      <c r="C21" s="124"/>
      <c r="D21" s="125"/>
      <c r="E21" s="124"/>
      <c r="F21" s="124"/>
      <c r="G21" s="124"/>
      <c r="H21" s="124"/>
      <c r="I21" s="124"/>
      <c r="J21" s="126"/>
      <c r="K21" s="126"/>
      <c r="L21" s="126"/>
      <c r="M21" s="120"/>
      <c r="N21" s="120"/>
      <c r="O21" s="120"/>
      <c r="P21" s="120"/>
      <c r="Q21" s="121"/>
      <c r="R21" s="120"/>
      <c r="S21" s="120"/>
      <c r="T21" s="120"/>
      <c r="U21" s="120"/>
      <c r="V21" s="120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7"/>
      <c r="AI21" s="117"/>
    </row>
    <row r="22" spans="1:35" x14ac:dyDescent="0.25">
      <c r="A22" s="119"/>
      <c r="B22" s="119"/>
      <c r="C22" s="124"/>
      <c r="D22" s="125"/>
      <c r="E22" s="124"/>
      <c r="F22" s="124"/>
      <c r="G22" s="124"/>
      <c r="H22" s="124"/>
      <c r="I22" s="124"/>
      <c r="J22" s="126"/>
      <c r="K22" s="126"/>
      <c r="L22" s="126"/>
      <c r="M22" s="120"/>
      <c r="N22" s="120"/>
      <c r="O22" s="120"/>
      <c r="P22" s="120"/>
      <c r="Q22" s="121"/>
      <c r="R22" s="120"/>
      <c r="S22" s="120"/>
      <c r="T22" s="120"/>
      <c r="U22" s="120"/>
      <c r="V22" s="120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7"/>
      <c r="AI22" s="117"/>
    </row>
    <row r="23" spans="1:35" ht="15.6" x14ac:dyDescent="0.3">
      <c r="A23" s="119"/>
      <c r="B23" s="119"/>
      <c r="C23" s="122" t="s">
        <v>258</v>
      </c>
      <c r="D23" s="125"/>
      <c r="E23" s="124"/>
      <c r="F23" s="124"/>
      <c r="G23" s="124"/>
      <c r="H23" s="124"/>
      <c r="I23" s="124"/>
      <c r="J23" s="194" t="s">
        <v>259</v>
      </c>
      <c r="K23" s="194"/>
      <c r="L23" s="194"/>
      <c r="M23" s="120"/>
      <c r="N23" s="120"/>
      <c r="O23" s="120"/>
      <c r="P23" s="120"/>
      <c r="Q23" s="121"/>
      <c r="R23" s="120"/>
      <c r="S23" s="120"/>
      <c r="T23" s="120"/>
      <c r="U23" s="120"/>
      <c r="V23" s="120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7"/>
      <c r="AI23" s="117"/>
    </row>
  </sheetData>
  <mergeCells count="12">
    <mergeCell ref="C3:C4"/>
    <mergeCell ref="B3:B4"/>
    <mergeCell ref="G3:G4"/>
    <mergeCell ref="H3:W3"/>
    <mergeCell ref="F3:F4"/>
    <mergeCell ref="E3:E4"/>
    <mergeCell ref="D3:D4"/>
    <mergeCell ref="J19:L19"/>
    <mergeCell ref="J23:L23"/>
    <mergeCell ref="J20:L20"/>
    <mergeCell ref="C16:E16"/>
    <mergeCell ref="B6:F6"/>
  </mergeCells>
  <printOptions horizontalCentered="1"/>
  <pageMargins left="0" right="0" top="0.78740157480314965" bottom="0" header="0" footer="0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2022-07-05T13:08:57Z</cp:lastPrinted>
  <dcterms:created xsi:type="dcterms:W3CDTF">2022-07-05T10:51:59Z</dcterms:created>
  <dcterms:modified xsi:type="dcterms:W3CDTF">2022-07-05T13:26:09Z</dcterms:modified>
</cp:coreProperties>
</file>