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1'!$A$1:$N$24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N13" i="1"/>
  <c r="M13"/>
  <c r="L13"/>
  <c r="J13"/>
  <c r="F13"/>
  <c r="J9" i="3"/>
  <c r="K9"/>
  <c r="G9"/>
  <c r="L9" l="1"/>
</calcChain>
</file>

<file path=xl/sharedStrings.xml><?xml version="1.0" encoding="utf-8"?>
<sst xmlns="http://schemas.openxmlformats.org/spreadsheetml/2006/main" count="120" uniqueCount="86">
  <si>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</si>
  <si>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</si>
  <si>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</si>
  <si>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</si>
  <si>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</si>
  <si>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</si>
  <si>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</si>
  <si>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</si>
  <si>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</si>
  <si>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</si>
  <si>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</si>
  <si>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</si>
  <si>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</si>
  <si>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</si>
  <si>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</si>
  <si>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</si>
  <si>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</si>
  <si>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</si>
  <si>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</si>
  <si>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</si>
  <si>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</si>
  <si>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</si>
  <si>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</si>
  <si>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</si>
  <si>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</si>
  <si>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</si>
  <si>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</si>
  <si>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</si>
  <si>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</si>
  <si>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</si>
  <si>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</si>
  <si>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</si>
  <si>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</si>
  <si>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</si>
  <si>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</si>
  <si>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</si>
  <si>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</si>
  <si>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</si>
  <si>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</si>
  <si>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</si>
  <si>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</si>
  <si>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</si>
  <si>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</si>
  <si>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</si>
  <si>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</si>
  <si>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</si>
  <si>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</si>
  <si>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</si>
  <si>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</si>
  <si>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</si>
  <si>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</si>
  <si>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</si>
  <si>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</si>
  <si>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</si>
  <si>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</si>
  <si>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</si>
  <si>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</si>
  <si>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</si>
  <si>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</si>
  <si>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</si>
  <si>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</si>
  <si>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</si>
  <si>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</si>
  <si>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</si>
  <si>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</si>
  <si>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</si>
  <si>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</si>
  <si>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</si>
  <si>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</si>
  <si>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</si>
  <si>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</si>
  <si>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</si>
  <si>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</si>
  <si>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</si>
  <si>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</si>
  <si>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</si>
  <si>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Крючкова Ольга Владимировна</t>
  </si>
  <si>
    <t>Крючкова Ольга владимировна</t>
  </si>
  <si>
    <t>администрации муниципального образования</t>
  </si>
  <si>
    <t xml:space="preserve">Начальник финансового отдела </t>
  </si>
  <si>
    <t>РОССИЙСКИЙ НАЦИОНАЛЬНЫЙ КОММЕРЧЕСКИЙ БАНК (ПАО)</t>
  </si>
  <si>
    <t>Муниципальный контракт  № 0318300017521000281 от 13.07.2021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</si>
  <si>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января   2022 года</t>
  </si>
  <si>
    <t>Раздел 2. Обязательства по муниципальным ценным бумагам муниципального образования Усть-Лабинский район на 01 января  2022 года</t>
  </si>
  <si>
    <t>Раздел 3. Обязательства по бюджетным кредитам, привлеченным от других бюджетов бюджетной системы Российской Федерации на 01 января  2022 года</t>
  </si>
  <si>
    <t>Раздел 4. Обязательства по муниципальным гарантиям муниципального образования Усть-Лабинский район на 01 января  2022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</si>
</sst>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4"/>
  <sheetViews>
    <sheetView zoomScale="75" zoomScaleNormal="75" zoomScaleSheetLayoutView="75" workbookViewId="0">
      <selection activeCell="B3" sqref="B3:N3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8" t="s">
        <v>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7" t="s">
        <v>82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63</v>
      </c>
      <c r="C5" s="11" t="s">
        <v>62</v>
      </c>
      <c r="D5" s="11" t="s">
        <v>64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65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80</v>
      </c>
      <c r="D11" s="23" t="s">
        <v>68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>
        <v>44215</v>
      </c>
      <c r="J11" s="16">
        <v>0</v>
      </c>
      <c r="K11" s="17"/>
      <c r="L11" s="16">
        <v>0</v>
      </c>
      <c r="M11" s="16">
        <v>0</v>
      </c>
      <c r="N11" s="16">
        <v>0</v>
      </c>
    </row>
    <row r="12" spans="2:14" ht="72" customHeight="1">
      <c r="B12" s="9" t="s">
        <v>60</v>
      </c>
      <c r="C12" s="9" t="s">
        <v>80</v>
      </c>
      <c r="D12" s="23" t="s">
        <v>81</v>
      </c>
      <c r="E12" s="15"/>
      <c r="F12" s="16">
        <v>0</v>
      </c>
      <c r="G12" s="18">
        <v>6.5000000000000002E-2</v>
      </c>
      <c r="H12" s="15"/>
      <c r="I12" s="15"/>
      <c r="J12" s="16">
        <v>0</v>
      </c>
      <c r="K12" s="17"/>
      <c r="L12" s="16">
        <v>0</v>
      </c>
      <c r="M12" s="16">
        <v>0</v>
      </c>
      <c r="N12" s="16">
        <v>0</v>
      </c>
    </row>
    <row r="13" spans="2:14" ht="15.75">
      <c r="B13" s="19" t="s">
        <v>3</v>
      </c>
      <c r="C13" s="11"/>
      <c r="D13" s="11"/>
      <c r="E13" s="17"/>
      <c r="F13" s="20">
        <f>F11+F12</f>
        <v>39780000</v>
      </c>
      <c r="G13" s="20"/>
      <c r="H13" s="20"/>
      <c r="I13" s="20"/>
      <c r="J13" s="20">
        <f>J11+J12</f>
        <v>0</v>
      </c>
      <c r="K13" s="20"/>
      <c r="L13" s="20">
        <f>L11+L12</f>
        <v>0</v>
      </c>
      <c r="M13" s="20">
        <f>M11+M12</f>
        <v>0</v>
      </c>
      <c r="N13" s="20">
        <f>N11+N12</f>
        <v>0</v>
      </c>
    </row>
    <row r="14" spans="2:14" ht="48" customHeight="1">
      <c r="B14" s="11" t="s">
        <v>12</v>
      </c>
      <c r="C14" s="11"/>
      <c r="D14" s="11"/>
      <c r="E14" s="11"/>
      <c r="F14" s="11"/>
      <c r="G14" s="11"/>
      <c r="H14" s="11"/>
      <c r="I14" s="11"/>
      <c r="J14" s="21"/>
      <c r="K14" s="11"/>
      <c r="L14" s="11"/>
      <c r="M14" s="11"/>
      <c r="N14" s="11"/>
    </row>
    <row r="15" spans="2:14" ht="16.5" customHeight="1">
      <c r="B15" s="2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21.75" customHeight="1">
      <c r="B16" s="29" t="s">
        <v>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8" spans="2:13" ht="28.5" customHeight="1">
      <c r="B18" s="2" t="s">
        <v>79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>
      <c r="B19" s="1" t="s">
        <v>78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>
      <c r="B20" s="1" t="s">
        <v>60</v>
      </c>
      <c r="C20" s="24"/>
      <c r="D20" s="2"/>
      <c r="E20" s="2"/>
      <c r="F20" s="2"/>
      <c r="G20" s="2"/>
      <c r="H20" s="1" t="s">
        <v>58</v>
      </c>
      <c r="I20" s="2"/>
      <c r="J20" s="2"/>
      <c r="K20" s="2"/>
      <c r="L20" s="2"/>
    </row>
    <row r="21" spans="2:13" ht="15.7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>
      <c r="B22" s="1" t="s">
        <v>59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>
      <c r="B24" s="1" t="s">
        <v>75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3:N3"/>
    <mergeCell ref="B1:N1"/>
    <mergeCell ref="B16:N16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R4" sqref="R4:R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32" t="s">
        <v>83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4" t="s">
        <v>8</v>
      </c>
      <c r="R3" s="34"/>
    </row>
    <row r="4" spans="2:18" ht="161.25" customHeight="1">
      <c r="B4" s="31" t="s">
        <v>15</v>
      </c>
      <c r="C4" s="31" t="s">
        <v>31</v>
      </c>
      <c r="D4" s="31" t="s">
        <v>16</v>
      </c>
      <c r="E4" s="31" t="s">
        <v>17</v>
      </c>
      <c r="F4" s="31" t="s">
        <v>18</v>
      </c>
      <c r="G4" s="31" t="s">
        <v>19</v>
      </c>
      <c r="H4" s="31" t="s">
        <v>20</v>
      </c>
      <c r="I4" s="31" t="s">
        <v>21</v>
      </c>
      <c r="J4" s="31" t="s">
        <v>22</v>
      </c>
      <c r="K4" s="31" t="s">
        <v>9</v>
      </c>
      <c r="L4" s="31" t="s">
        <v>23</v>
      </c>
      <c r="M4" s="31" t="s">
        <v>6</v>
      </c>
      <c r="N4" s="31" t="s">
        <v>24</v>
      </c>
      <c r="O4" s="31" t="s">
        <v>25</v>
      </c>
      <c r="P4" s="31" t="s">
        <v>26</v>
      </c>
      <c r="Q4" s="31" t="s">
        <v>27</v>
      </c>
      <c r="R4" s="31" t="s">
        <v>28</v>
      </c>
    </row>
    <row r="5" spans="2:18" ht="72" customHeight="1">
      <c r="B5" s="31"/>
      <c r="C5" s="33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30" t="s">
        <v>33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ht="28.5" customHeight="1">
      <c r="B13" s="2" t="s">
        <v>79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8" ht="16.5" customHeight="1">
      <c r="B14" s="1" t="s">
        <v>78</v>
      </c>
      <c r="C14" s="1"/>
      <c r="D14" s="2"/>
      <c r="E14" s="2"/>
      <c r="F14" s="2"/>
      <c r="G14" s="2"/>
      <c r="H14" s="2"/>
      <c r="I14" s="2"/>
      <c r="J14" s="1"/>
      <c r="K14" s="1"/>
      <c r="L14" s="2"/>
      <c r="M14" s="2"/>
      <c r="N14" s="2"/>
      <c r="O14" s="2"/>
      <c r="P14" s="2"/>
      <c r="Q14" s="2"/>
    </row>
    <row r="15" spans="2:18" ht="15.75">
      <c r="B15" s="1" t="s">
        <v>60</v>
      </c>
      <c r="C15" s="24"/>
      <c r="D15" s="2"/>
      <c r="E15" s="2"/>
      <c r="F15" s="2"/>
      <c r="G15" s="2"/>
      <c r="J15" s="1"/>
      <c r="K15" s="24"/>
      <c r="L15" s="2"/>
      <c r="M15" s="2"/>
      <c r="N15" s="1" t="s">
        <v>58</v>
      </c>
      <c r="O15" s="2"/>
      <c r="P15" s="1"/>
      <c r="Q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77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75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8"/>
  <sheetViews>
    <sheetView zoomScaleSheetLayoutView="100" workbookViewId="0">
      <selection activeCell="B2" sqref="B2:L2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/>
    <row r="2" spans="2:15" ht="42.75" customHeight="1">
      <c r="B2" s="35" t="s">
        <v>84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5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5" ht="124.5" customHeight="1">
      <c r="B4" s="11" t="s">
        <v>66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67</v>
      </c>
      <c r="L4" s="11" t="s">
        <v>40</v>
      </c>
    </row>
    <row r="5" spans="2:15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5" ht="96" customHeight="1">
      <c r="B6" s="11" t="s">
        <v>69</v>
      </c>
      <c r="C6" s="14" t="s">
        <v>73</v>
      </c>
      <c r="D6" s="26" t="s">
        <v>61</v>
      </c>
      <c r="E6" s="38">
        <v>1E-3</v>
      </c>
      <c r="F6" s="14" t="s">
        <v>70</v>
      </c>
      <c r="G6" s="16">
        <v>5366242.04</v>
      </c>
      <c r="H6" s="11"/>
      <c r="I6" s="25">
        <v>44509</v>
      </c>
      <c r="J6" s="16">
        <v>0</v>
      </c>
      <c r="K6" s="16">
        <v>0</v>
      </c>
      <c r="L6" s="16">
        <v>0</v>
      </c>
    </row>
    <row r="7" spans="2:15" ht="94.5">
      <c r="B7" s="11" t="s">
        <v>71</v>
      </c>
      <c r="C7" s="14" t="s">
        <v>72</v>
      </c>
      <c r="D7" s="26" t="s">
        <v>61</v>
      </c>
      <c r="E7" s="38">
        <v>1E-3</v>
      </c>
      <c r="F7" s="14" t="s">
        <v>74</v>
      </c>
      <c r="G7" s="16">
        <v>4743757.96</v>
      </c>
      <c r="H7" s="11"/>
      <c r="I7" s="25">
        <v>44509</v>
      </c>
      <c r="J7" s="16">
        <v>0</v>
      </c>
      <c r="K7" s="16">
        <v>0</v>
      </c>
      <c r="L7" s="16">
        <v>0</v>
      </c>
    </row>
    <row r="8" spans="2:15" ht="62.25" hidden="1" customHeight="1">
      <c r="B8" s="11"/>
      <c r="C8" s="14"/>
      <c r="D8" s="11"/>
      <c r="E8" s="22"/>
      <c r="F8" s="25"/>
      <c r="G8" s="16"/>
      <c r="H8" s="26"/>
      <c r="I8" s="25"/>
      <c r="J8" s="16"/>
      <c r="K8" s="16"/>
      <c r="L8" s="16"/>
    </row>
    <row r="9" spans="2:15" ht="15.75">
      <c r="B9" s="5" t="s">
        <v>41</v>
      </c>
      <c r="C9" s="5"/>
      <c r="D9" s="5"/>
      <c r="E9" s="5"/>
      <c r="F9" s="5"/>
      <c r="G9" s="10">
        <f>G6+G7+G8</f>
        <v>10110000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5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5" ht="19.5" customHeight="1">
      <c r="B11" s="36" t="s">
        <v>42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5" ht="19.5" customHeight="1">
      <c r="B12" s="2" t="s">
        <v>79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6.5" customHeight="1">
      <c r="B13" s="1" t="s">
        <v>78</v>
      </c>
      <c r="C13" s="1"/>
      <c r="D13" s="2"/>
      <c r="E13" s="2"/>
      <c r="F13" s="2"/>
      <c r="G13" s="2"/>
      <c r="H13" s="2"/>
      <c r="I13" s="2"/>
      <c r="J13" s="1"/>
      <c r="K13" s="1"/>
      <c r="L13" s="2"/>
      <c r="M13" s="2"/>
      <c r="N13" s="2"/>
      <c r="O13" s="2"/>
    </row>
    <row r="14" spans="2:15" ht="15.75">
      <c r="B14" s="1" t="s">
        <v>60</v>
      </c>
      <c r="C14" s="24"/>
      <c r="D14" s="2"/>
      <c r="E14" s="2"/>
      <c r="F14" s="2"/>
      <c r="G14" s="2"/>
      <c r="J14" s="1" t="s">
        <v>58</v>
      </c>
      <c r="K14" s="2"/>
      <c r="L14" s="2"/>
      <c r="M14" s="2"/>
    </row>
    <row r="15" spans="2:15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5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76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75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abSelected="1" workbookViewId="0">
      <selection activeCell="H4" sqref="H4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5" t="s">
        <v>85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7" t="s">
        <v>8</v>
      </c>
      <c r="O3" s="37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6" t="s">
        <v>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79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78</v>
      </c>
      <c r="C12" s="1"/>
      <c r="D12" s="2"/>
      <c r="E12" s="2"/>
      <c r="F12" s="2"/>
      <c r="G12" s="2"/>
      <c r="H12" s="2"/>
      <c r="I12" s="2"/>
      <c r="J12" s="1"/>
      <c r="K12" s="2"/>
      <c r="L12" s="2"/>
    </row>
    <row r="13" spans="2:15" ht="15.75">
      <c r="B13" s="1" t="s">
        <v>60</v>
      </c>
      <c r="C13" s="24"/>
      <c r="D13" s="2"/>
      <c r="E13" s="2"/>
      <c r="F13" s="2"/>
      <c r="G13" s="2"/>
      <c r="L13" s="2"/>
      <c r="M13" s="1" t="s">
        <v>58</v>
      </c>
      <c r="N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76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75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2022-01-20T11:02:08Z</dcterms:modified>
</cp:coreProperties>
</file>