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2\"/>
    </mc:Choice>
  </mc:AlternateContent>
  <xr:revisionPtr revIDLastSave="0" documentId="13_ncr:1_{CD589F82-B5D1-4C68-ACF1-461C82CA60A4}" xr6:coauthVersionLast="47" xr6:coauthVersionMax="47" xr10:uidLastSave="{00000000-0000-0000-0000-000000000000}"/>
  <bookViews>
    <workbookView xWindow="-108" yWindow="-108" windowWidth="17496" windowHeight="10416" xr2:uid="{AE817E9E-C5D2-44CF-B448-C2F0FC8E023E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4" l="1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G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5" i="4"/>
  <c r="G14" i="4"/>
</calcChain>
</file>

<file path=xl/sharedStrings.xml><?xml version="1.0" encoding="utf-8"?>
<sst xmlns="http://schemas.openxmlformats.org/spreadsheetml/2006/main" count="855" uniqueCount="237">
  <si>
    <t>Х</t>
  </si>
  <si>
    <t>Итого прогноз поступлений по доходам бюджета</t>
  </si>
  <si>
    <t>Итого прогноз кассовых поступлений по целевым поступлениям</t>
  </si>
  <si>
    <t>92620225519050000150</t>
  </si>
  <si>
    <t>Отдел  культуры</t>
  </si>
  <si>
    <t>Итого по: Отдел  культуры</t>
  </si>
  <si>
    <t>92520245303050000150</t>
  </si>
  <si>
    <t>Управление образованием</t>
  </si>
  <si>
    <t>92520225304050000150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</si>
  <si>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</si>
  <si>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</si>
  <si>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</si>
  <si>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</si>
  <si>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</si>
  <si>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</si>
  <si>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99211105013130024120</t>
  </si>
  <si>
    <t>Бюджет поселений</t>
  </si>
  <si>
    <t>99211105013130022120</t>
  </si>
  <si>
    <t>99211105013130021120</t>
  </si>
  <si>
    <t>Итого по: Бюджет поселений</t>
  </si>
  <si>
    <t xml:space="preserve">Отдел по вопросам семьи и детства </t>
  </si>
  <si>
    <t xml:space="preserve">Итого по: Отдел по вопросам семьи и детства </t>
  </si>
  <si>
    <t>92920230024050000150</t>
  </si>
  <si>
    <t>Отдел по физической культуре и спорту</t>
  </si>
  <si>
    <t>92920229999050000150</t>
  </si>
  <si>
    <t>Итого по: Отдел по физической культуре и спорту</t>
  </si>
  <si>
    <t>92620240014050000150</t>
  </si>
  <si>
    <t>92620230024050000150</t>
  </si>
  <si>
    <t>92611301995050000130</t>
  </si>
  <si>
    <t>92520230029050000150</t>
  </si>
  <si>
    <t>92520230024050000150</t>
  </si>
  <si>
    <t>92520229999050000150</t>
  </si>
  <si>
    <t>92520225576050000150</t>
  </si>
  <si>
    <t>92511402052050000440</t>
  </si>
  <si>
    <t>92511302995050002130</t>
  </si>
  <si>
    <t>92511301995050001130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</si>
  <si>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</si>
  <si>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</si>
  <si>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</si>
  <si>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</si>
  <si>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</si>
  <si>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</si>
  <si>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</si>
  <si>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</si>
  <si>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</si>
  <si>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</si>
  <si>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91020240014050000150</t>
  </si>
  <si>
    <t>Контрольно-счетная палата муниципального образования Усть-Лабинский район</t>
  </si>
  <si>
    <t>91011601154010000140</t>
  </si>
  <si>
    <t>91011601074010000140</t>
  </si>
  <si>
    <t>Итого по: Контрольно-счетная палата муниципального образования Усть-Лабинский район</t>
  </si>
  <si>
    <t>90520215001050000150</t>
  </si>
  <si>
    <t>Финансовый отдел администрации муниципального образования Усть-Лабинский район</t>
  </si>
  <si>
    <t>Итого по: Финансовый отдел администрации муниципального образования Усть-Лабинский район</t>
  </si>
  <si>
    <t>90220240014050000150</t>
  </si>
  <si>
    <t>90220236900050000150</t>
  </si>
  <si>
    <t>90220230024050000150</t>
  </si>
  <si>
    <t>90220225576050000150</t>
  </si>
  <si>
    <t>90211601203010000140</t>
  </si>
  <si>
    <t>90211601193010000140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</si>
  <si>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</si>
  <si>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</si>
  <si>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</si>
  <si>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</si>
  <si>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</si>
  <si>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</si>
  <si>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90211301075050000130</t>
  </si>
  <si>
    <t>90211109045050000120</t>
  </si>
  <si>
    <t>90211105035050000120</t>
  </si>
  <si>
    <t>90210807150010000110</t>
  </si>
  <si>
    <t>83611601203019000140</t>
  </si>
  <si>
    <t>Департамент по обеспечению деятельности мировых судей Краснодарского края</t>
  </si>
  <si>
    <t>83611601203010021140</t>
  </si>
  <si>
    <t>83611601203010013140</t>
  </si>
  <si>
    <t>83611601203010008140</t>
  </si>
  <si>
    <t>83611601203010007140</t>
  </si>
  <si>
    <t>83611601193019000140</t>
  </si>
  <si>
    <t>83611601193010401140</t>
  </si>
  <si>
    <t>83611601193010030140</t>
  </si>
  <si>
    <t>83611601193010013140</t>
  </si>
  <si>
    <t>83611601193010012140</t>
  </si>
  <si>
    <t>83611601193010007140</t>
  </si>
  <si>
    <t>83611601193010005140</t>
  </si>
  <si>
    <t>83611601173019000140</t>
  </si>
  <si>
    <t>83611601173010008140</t>
  </si>
  <si>
    <t>83611601173010007140</t>
  </si>
  <si>
    <t>83611601153019000140</t>
  </si>
  <si>
    <t>83611601153010006140</t>
  </si>
  <si>
    <t>83611601153010005140</t>
  </si>
  <si>
    <t>83611601143019000140</t>
  </si>
  <si>
    <t>83611601143010171140</t>
  </si>
  <si>
    <t>83611601143010016140</t>
  </si>
  <si>
    <t>83611601143010002140</t>
  </si>
  <si>
    <t>83611601133019000140</t>
  </si>
  <si>
    <t>83611601113010021140</t>
  </si>
  <si>
    <t>83611601083010037140</t>
  </si>
  <si>
    <t>83611601083010002140</t>
  </si>
  <si>
    <t>83611601073019000140</t>
  </si>
  <si>
    <t>83611601073010027140</t>
  </si>
  <si>
    <t>83611601073010019140</t>
  </si>
  <si>
    <t>83611601073010017140</t>
  </si>
  <si>
    <t>83611601073010012140</t>
  </si>
  <si>
    <t>83611601073010006140</t>
  </si>
  <si>
    <t>83611601063019000140</t>
  </si>
  <si>
    <t>83611601063010101140</t>
  </si>
  <si>
    <t>83611601063010091140</t>
  </si>
  <si>
    <t>83611601063010009140</t>
  </si>
  <si>
    <t>83611601063010008140</t>
  </si>
  <si>
    <t>83611601053019000140</t>
  </si>
  <si>
    <t>83611601053010059140</t>
  </si>
  <si>
    <t>83611601053010027140</t>
  </si>
  <si>
    <t>Итого по: Департамент по обеспечению деятельности мировых судей Краснодарского края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</si>
  <si>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</si>
  <si>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</si>
  <si>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</si>
  <si>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</si>
  <si>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</si>
  <si>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</si>
  <si>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18210602010023000110</t>
  </si>
  <si>
    <t>18210602010022100110</t>
  </si>
  <si>
    <t>18210602010021000110</t>
  </si>
  <si>
    <t>18210504020022100110</t>
  </si>
  <si>
    <t>18210504020021000110</t>
  </si>
  <si>
    <t>18210503010014000110</t>
  </si>
  <si>
    <t>18210503010012100110</t>
  </si>
  <si>
    <t>18210503010011000110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</si>
  <si>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</si>
  <si>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</si>
  <si>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</si>
  <si>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</si>
  <si>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</si>
  <si>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</si>
  <si>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</si>
  <si>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</si>
  <si>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</si>
  <si>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18210102080012100110</t>
  </si>
  <si>
    <t>18210102080011000110</t>
  </si>
  <si>
    <t>18210102050011000110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</si>
  <si>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</si>
  <si>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</si>
  <si>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</si>
  <si>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</si>
  <si>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</si>
  <si>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</si>
  <si>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</si>
  <si>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</si>
  <si>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</si>
  <si>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</si>
  <si>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</si>
  <si>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</si>
  <si>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</si>
  <si>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</si>
  <si>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04811611050010000140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</si>
  <si>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</si>
  <si>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</si>
  <si>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</si>
  <si>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</si>
  <si>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</si>
  <si>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</si>
  <si>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</si>
  <si>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</si>
  <si>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</si>
  <si>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</si>
  <si>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</si>
  <si>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</si>
  <si>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</si>
  <si>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</si>
  <si>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</si>
  <si>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</si>
  <si>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</si>
  <si>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</si>
  <si>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</si>
  <si>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</si>
  <si>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</si>
  <si>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</si>
  <si>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</si>
  <si>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</si>
  <si>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</si>
  <si>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</si>
  <si>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</si>
  <si>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</si>
  <si>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</si>
  <si>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</si>
  <si>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</si>
  <si>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</si>
  <si>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</si>
  <si>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</si>
  <si>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</si>
  <si>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</si>
  <si>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</si>
  <si>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</si>
  <si>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2022 году</t>
  </si>
  <si>
    <t>из них:</t>
  </si>
  <si>
    <t>Всего прогноз поступлений в бюджет</t>
  </si>
  <si>
    <t>Итого прогноз поступления источников финансирования дефицита бюджета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</si>
  <si>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</si>
  <si>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</si>
  <si>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</si>
  <si>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</si>
  <si>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</si>
  <si>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</si>
  <si>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</si>
  <si>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</si>
  <si>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</si>
  <si>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</si>
  <si>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</si>
  <si>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</si>
  <si>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</si>
  <si>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</si>
  <si>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</si>
  <si>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</si>
  <si>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</si>
  <si>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</si>
  <si>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</si>
  <si>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</si>
  <si>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</si>
  <si>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</si>
  <si>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</si>
  <si>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</si>
  <si>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</si>
  <si>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</si>
  <si>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 xml:space="preserve">Заведующий сектором </t>
  </si>
  <si>
    <t>бюджетного планирования</t>
  </si>
  <si>
    <t>Ю.А. Брылякова</t>
  </si>
  <si>
    <t>Заведующий сектором ОФ и ДБ</t>
  </si>
  <si>
    <t>Э.А. Пушкова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</si>
  <si>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</si>
  <si>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</si>
  <si>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</si>
  <si>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</si>
  <si>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</si>
  <si>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</si>
  <si>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</si>
  <si>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</si>
  <si>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</si>
  <si>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на 10.01.2022</t>
  </si>
  <si>
    <t>Остатки средств на начало года: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</si>
</sst>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77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wrapText="1"/>
      <protection hidden="1"/>
    </xf>
    <xf numFmtId="0" fontId="6" fillId="0" borderId="0" xfId="1"/>
    <xf numFmtId="0" fontId="6" fillId="0" borderId="0" xfId="7"/>
    <xf numFmtId="0" fontId="6" fillId="2" borderId="0" xfId="7" applyFill="1"/>
    <xf numFmtId="0" fontId="8" fillId="0" borderId="0" xfId="8" applyFont="1"/>
    <xf numFmtId="0" fontId="8" fillId="0" borderId="0" xfId="8" applyFont="1" applyAlignment="1">
      <alignment horizontal="center"/>
    </xf>
    <xf numFmtId="0" fontId="9" fillId="0" borderId="0" xfId="11"/>
    <xf numFmtId="0" fontId="6" fillId="0" borderId="0" xfId="9" applyAlignment="1">
      <alignment horizontal="center"/>
    </xf>
    <xf numFmtId="0" fontId="6" fillId="0" borderId="0" xfId="9" applyAlignment="1">
      <alignment horizontal="left"/>
    </xf>
    <xf numFmtId="0" fontId="6" fillId="0" borderId="0" xfId="2"/>
    <xf numFmtId="0" fontId="7" fillId="0" borderId="7" xfId="8" applyFont="1" applyBorder="1" applyAlignment="1" applyProtection="1">
      <alignment horizontal="center"/>
      <protection hidden="1"/>
    </xf>
    <xf numFmtId="0" fontId="5" fillId="0" borderId="2" xfId="8" applyFont="1" applyBorder="1" applyAlignment="1" applyProtection="1">
      <alignment wrapText="1"/>
      <protection hidden="1"/>
    </xf>
    <xf numFmtId="0" fontId="5" fillId="0" borderId="7" xfId="9" applyFont="1" applyBorder="1" applyAlignment="1" applyProtection="1">
      <alignment horizontal="center"/>
      <protection hidden="1"/>
    </xf>
    <xf numFmtId="0" fontId="5" fillId="0" borderId="6" xfId="9" applyFont="1" applyBorder="1" applyAlignment="1" applyProtection="1">
      <alignment horizontal="center"/>
      <protection hidden="1"/>
    </xf>
    <xf numFmtId="0" fontId="7" fillId="0" borderId="7" xfId="8" applyFont="1" applyBorder="1" applyAlignment="1" applyProtection="1">
      <alignment wrapText="1"/>
      <protection hidden="1"/>
    </xf>
    <xf numFmtId="164" fontId="5" fillId="0" borderId="7" xfId="9" applyNumberFormat="1" applyFont="1" applyBorder="1" applyAlignment="1" applyProtection="1">
      <alignment horizontal="right"/>
      <protection hidden="1"/>
    </xf>
    <xf numFmtId="0" fontId="7" fillId="0" borderId="6" xfId="9" applyFont="1" applyBorder="1" applyAlignment="1" applyProtection="1">
      <alignment horizontal="center"/>
      <protection hidden="1"/>
    </xf>
    <xf numFmtId="164" fontId="7" fillId="0" borderId="7" xfId="8" applyNumberFormat="1" applyFont="1" applyBorder="1" applyAlignment="1" applyProtection="1">
      <alignment wrapText="1"/>
      <protection hidden="1"/>
    </xf>
    <xf numFmtId="164" fontId="5" fillId="0" borderId="6" xfId="8" applyNumberFormat="1" applyFont="1" applyBorder="1" applyAlignment="1" applyProtection="1">
      <alignment horizontal="right"/>
      <protection hidden="1"/>
    </xf>
    <xf numFmtId="164" fontId="7" fillId="0" borderId="6" xfId="8" applyNumberFormat="1" applyFont="1" applyBorder="1" applyAlignment="1" applyProtection="1">
      <alignment horizontal="right"/>
      <protection hidden="1"/>
    </xf>
    <xf numFmtId="164" fontId="5" fillId="2" borderId="6" xfId="8" applyNumberFormat="1" applyFont="1" applyFill="1" applyBorder="1" applyAlignment="1" applyProtection="1">
      <alignment horizontal="right"/>
      <protection hidden="1"/>
    </xf>
    <xf numFmtId="0" fontId="7" fillId="0" borderId="7" xfId="8" applyFont="1" applyBorder="1" applyProtection="1">
      <protection hidden="1"/>
    </xf>
    <xf numFmtId="0" fontId="7" fillId="0" borderId="7" xfId="8" applyFont="1" applyBorder="1" applyAlignment="1" applyProtection="1">
      <alignment horizontal="left" vertical="center" wrapText="1"/>
      <protection hidden="1"/>
    </xf>
    <xf numFmtId="164" fontId="7" fillId="2" borderId="6" xfId="8" applyNumberFormat="1" applyFont="1" applyFill="1" applyBorder="1" applyAlignment="1" applyProtection="1">
      <alignment horizontal="right"/>
      <protection hidden="1"/>
    </xf>
    <xf numFmtId="0" fontId="1" fillId="0" borderId="0" xfId="10"/>
    <xf numFmtId="2" fontId="7" fillId="0" borderId="7" xfId="8" applyNumberFormat="1" applyFont="1" applyBorder="1" applyAlignment="1" applyProtection="1">
      <alignment wrapText="1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/>
    <xf numFmtId="0" fontId="15" fillId="0" borderId="0" xfId="0" applyFont="1" applyProtection="1">
      <protection hidden="1"/>
    </xf>
    <xf numFmtId="0" fontId="15" fillId="0" borderId="0" xfId="0" applyFont="1"/>
    <xf numFmtId="0" fontId="15" fillId="0" borderId="7" xfId="0" applyFont="1" applyBorder="1" applyAlignment="1" applyProtection="1">
      <alignment horizontal="center" vertical="center"/>
      <protection hidden="1"/>
    </xf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8" fillId="0" borderId="14" xfId="8" applyFont="1" applyBorder="1" applyAlignment="1" applyProtection="1">
      <alignment vertical="top" wrapText="1"/>
      <protection hidden="1"/>
    </xf>
    <xf numFmtId="0" fontId="8" fillId="0" borderId="0" xfId="8" applyFont="1" applyAlignment="1" applyProtection="1">
      <alignment vertical="top" wrapText="1"/>
      <protection hidden="1"/>
    </xf>
    <xf numFmtId="0" fontId="8" fillId="0" borderId="0" xfId="8" applyFont="1" applyAlignment="1" applyProtection="1">
      <alignment horizontal="left" vertical="top" wrapText="1"/>
      <protection hidden="1"/>
    </xf>
    <xf numFmtId="0" fontId="11" fillId="0" borderId="0" xfId="9" applyFont="1" applyAlignment="1" applyProtection="1">
      <alignment wrapText="1"/>
      <protection hidden="1"/>
    </xf>
    <xf numFmtId="164" fontId="2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Alignment="1" applyProtection="1">
      <alignment wrapText="1"/>
      <protection hidden="1"/>
    </xf>
    <xf numFmtId="0" fontId="14" fillId="0" borderId="0" xfId="0" applyFont="1" applyProtection="1"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9" xfId="0" applyFont="1" applyBorder="1" applyAlignment="1" applyProtection="1">
      <alignment horizontal="center" vertical="center"/>
      <protection hidden="1"/>
    </xf>
    <xf numFmtId="0" fontId="8" fillId="0" borderId="0" xfId="8" applyFont="1" applyAlignment="1" applyProtection="1">
      <alignment vertical="top" wrapText="1"/>
      <protection hidden="1"/>
    </xf>
    <xf numFmtId="0" fontId="8" fillId="0" borderId="0" xfId="8" applyFont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12" fillId="0" borderId="0" xfId="8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8" fillId="0" borderId="0" xfId="8" applyFont="1" applyAlignment="1">
      <alignment horizontal="left"/>
    </xf>
    <xf numFmtId="0" fontId="5" fillId="0" borderId="11" xfId="8" applyFont="1" applyBorder="1" applyAlignment="1" applyProtection="1">
      <alignment horizontal="left" wrapText="1"/>
      <protection hidden="1"/>
    </xf>
    <xf numFmtId="0" fontId="5" fillId="0" borderId="13" xfId="8" applyFont="1" applyBorder="1" applyAlignment="1" applyProtection="1">
      <alignment horizontal="left" wrapText="1"/>
      <protection hidden="1"/>
    </xf>
    <xf numFmtId="0" fontId="5" fillId="0" borderId="12" xfId="8" applyFont="1" applyBorder="1" applyAlignment="1" applyProtection="1">
      <alignment horizontal="left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64" fontId="2" fillId="0" borderId="13" xfId="0" applyNumberFormat="1" applyFont="1" applyFill="1" applyBorder="1" applyAlignment="1" applyProtection="1">
      <alignment horizontal="right"/>
      <protection hidden="1"/>
    </xf>
  </cellXfs>
  <cellStyles count="17">
    <cellStyle name="Обычный" xfId="0" builtinId="0"/>
    <cellStyle name="Обычный 10" xfId="2" xr:uid="{4A95BA13-0501-4E27-9E77-E76B3A6047ED}"/>
    <cellStyle name="Обычный 11" xfId="1" xr:uid="{A1761C2C-323E-4D2E-A751-35101E9D1800}"/>
    <cellStyle name="Обычный 2" xfId="7" xr:uid="{FD204F06-8240-4614-8B3B-F5F508D43C19}"/>
    <cellStyle name="Обычный 2 2" xfId="8" xr:uid="{4244A1D9-2955-4D86-9CEF-235FF535EBB9}"/>
    <cellStyle name="Обычный 2 3" xfId="16" xr:uid="{3CC80B07-E5E2-4DB3-A67C-CF2B852C9B87}"/>
    <cellStyle name="Обычный 2 4" xfId="15" xr:uid="{554529E9-4E34-407B-9905-BAA9EF711AF3}"/>
    <cellStyle name="Обычный 2 5" xfId="13" xr:uid="{565CA6AB-EDBA-4F0B-A257-01BCE15DAA43}"/>
    <cellStyle name="Обычный 3" xfId="11" xr:uid="{1D356999-9502-4DA5-B548-73600542C772}"/>
    <cellStyle name="Обычный 4" xfId="10" xr:uid="{A6C8F584-23DF-4081-B89A-A6F595212A52}"/>
    <cellStyle name="Обычный 5" xfId="6" xr:uid="{2A6736F6-8540-42B0-A7B0-1E7C583EEFFD}"/>
    <cellStyle name="Обычный 5 2" xfId="12" xr:uid="{2F259B78-FF77-4600-8DE6-0D43CCF43175}"/>
    <cellStyle name="Обычный 6" xfId="14" xr:uid="{64657365-CF10-4993-9D2A-4AB64CFB7616}"/>
    <cellStyle name="Обычный 7" xfId="5" xr:uid="{A585A95E-23B5-4C43-96E4-67D42701C1EE}"/>
    <cellStyle name="Обычный 8" xfId="4" xr:uid="{3E96E2B1-B5BE-42BD-88B8-D32A5F344BC6}"/>
    <cellStyle name="Обычный 9" xfId="3" xr:uid="{98942E50-59A7-4A6A-A737-59BD847C1FD4}"/>
    <cellStyle name="Обычный_tmp 2" xfId="9" xr:uid="{FA11F789-48E0-487D-B77F-E897DA4DB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A5C2-C3AA-411E-BE87-043A2746ED8E}">
  <dimension ref="A1:BB192"/>
  <sheetViews>
    <sheetView showGridLines="0" tabSelected="1" workbookViewId="0">
      <selection activeCell="G19" sqref="G19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33.6640625" customWidth="1"/>
    <col min="4" max="4" width="16.44140625" customWidth="1"/>
    <col min="5" max="5" width="9.5546875" customWidth="1"/>
    <col min="6" max="6" width="0" hidden="1" customWidth="1"/>
    <col min="7" max="7" width="13.44140625" customWidth="1"/>
    <col min="8" max="8" width="10.88671875" customWidth="1"/>
    <col min="9" max="10" width="11.6640625" customWidth="1"/>
    <col min="11" max="11" width="0" hidden="1" customWidth="1"/>
    <col min="12" max="14" width="11.6640625" customWidth="1"/>
    <col min="15" max="15" width="0" hidden="1" customWidth="1"/>
    <col min="16" max="16" width="11.6640625" customWidth="1"/>
    <col min="17" max="17" width="10.88671875" customWidth="1"/>
    <col min="18" max="18" width="11.6640625" customWidth="1"/>
    <col min="19" max="19" width="0" hidden="1" customWidth="1"/>
    <col min="20" max="20" width="11.6640625" customWidth="1"/>
    <col min="21" max="22" width="11" customWidth="1"/>
    <col min="23" max="54" width="0" hidden="1" customWidth="1"/>
    <col min="55" max="255" width="9.109375" customWidth="1"/>
  </cols>
  <sheetData>
    <row r="1" spans="1:54" ht="15.6" x14ac:dyDescent="0.25">
      <c r="R1" s="153" t="s">
        <v>229</v>
      </c>
      <c r="S1" s="153"/>
      <c r="T1" s="153"/>
      <c r="U1" s="153"/>
      <c r="V1" s="153"/>
    </row>
    <row r="2" spans="1:54" ht="15.6" x14ac:dyDescent="0.25">
      <c r="R2" s="154" t="s">
        <v>230</v>
      </c>
      <c r="S2" s="154"/>
      <c r="T2" s="154"/>
      <c r="U2" s="154"/>
      <c r="V2" s="154"/>
    </row>
    <row r="3" spans="1:54" ht="15.6" x14ac:dyDescent="0.25">
      <c r="R3" s="154" t="s">
        <v>231</v>
      </c>
      <c r="S3" s="154"/>
      <c r="T3" s="154"/>
      <c r="U3" s="154"/>
      <c r="V3" s="154"/>
    </row>
    <row r="4" spans="1:54" ht="15.6" x14ac:dyDescent="0.25">
      <c r="R4" s="154" t="s">
        <v>232</v>
      </c>
      <c r="S4" s="154"/>
      <c r="T4" s="154"/>
      <c r="U4" s="154"/>
      <c r="V4" s="154"/>
    </row>
    <row r="5" spans="1:54" ht="15.6" x14ac:dyDescent="0.25">
      <c r="R5" s="154" t="s">
        <v>233</v>
      </c>
      <c r="S5" s="154"/>
      <c r="T5" s="154"/>
      <c r="U5" s="154"/>
      <c r="V5" s="154"/>
    </row>
    <row r="6" spans="1:54" ht="15.6" x14ac:dyDescent="0.25">
      <c r="R6" s="141"/>
      <c r="S6" s="142"/>
      <c r="T6" s="143"/>
      <c r="U6" s="143"/>
      <c r="V6" s="144"/>
    </row>
    <row r="7" spans="1:54" ht="15.6" x14ac:dyDescent="0.25">
      <c r="A7" s="1"/>
      <c r="B7" s="1"/>
      <c r="C7" s="1"/>
      <c r="D7" s="1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59" t="s">
        <v>234</v>
      </c>
      <c r="S7" s="159"/>
      <c r="T7" s="143"/>
      <c r="U7" s="143"/>
      <c r="V7" s="144"/>
      <c r="W7" s="5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s="138" customFormat="1" x14ac:dyDescent="0.25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 x14ac:dyDescent="0.25">
      <c r="A11" s="53" t="s">
        <v>191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"/>
      <c r="B12" s="1"/>
      <c r="C12" s="160" t="s">
        <v>235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138" customFormat="1" x14ac:dyDescent="0.25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 x14ac:dyDescent="0.25">
      <c r="A14" s="51" t="s">
        <v>190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51" t="s">
        <v>189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188</v>
      </c>
      <c r="W15" s="50" t="s">
        <v>188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0.399999999999999" x14ac:dyDescent="0.25">
      <c r="A16" s="1"/>
      <c r="B16" s="155"/>
      <c r="C16" s="155" t="s">
        <v>187</v>
      </c>
      <c r="D16" s="155" t="s">
        <v>186</v>
      </c>
      <c r="E16" s="155" t="s">
        <v>185</v>
      </c>
      <c r="F16" s="155" t="s">
        <v>184</v>
      </c>
      <c r="G16" s="155" t="s">
        <v>183</v>
      </c>
      <c r="H16" s="156" t="s">
        <v>182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49"/>
      <c r="X16" s="48" t="s">
        <v>181</v>
      </c>
      <c r="Y16" s="48"/>
      <c r="Z16" s="48"/>
      <c r="AA16" s="48"/>
      <c r="AB16" s="48"/>
      <c r="AC16" s="47" t="s">
        <v>180</v>
      </c>
      <c r="AD16" s="47"/>
      <c r="AE16" s="47"/>
      <c r="AF16" s="47"/>
      <c r="AG16" s="47" t="s">
        <v>179</v>
      </c>
      <c r="AH16" s="47"/>
      <c r="AI16" s="47"/>
      <c r="AJ16" s="47"/>
      <c r="AK16" s="47" t="s">
        <v>178</v>
      </c>
      <c r="AL16" s="47"/>
      <c r="AM16" s="47"/>
      <c r="AN16" s="47"/>
      <c r="AO16" s="46" t="s">
        <v>177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</row>
    <row r="17" spans="1:54" ht="15" customHeight="1" x14ac:dyDescent="0.25">
      <c r="A17" s="1"/>
      <c r="B17" s="155"/>
      <c r="C17" s="156"/>
      <c r="D17" s="156"/>
      <c r="E17" s="156"/>
      <c r="F17" s="156"/>
      <c r="G17" s="156"/>
      <c r="H17" s="44" t="s">
        <v>176</v>
      </c>
      <c r="I17" s="44" t="s">
        <v>175</v>
      </c>
      <c r="J17" s="44" t="s">
        <v>174</v>
      </c>
      <c r="K17" s="44" t="s">
        <v>173</v>
      </c>
      <c r="L17" s="44" t="s">
        <v>172</v>
      </c>
      <c r="M17" s="44" t="s">
        <v>171</v>
      </c>
      <c r="N17" s="44" t="s">
        <v>170</v>
      </c>
      <c r="O17" s="44" t="s">
        <v>169</v>
      </c>
      <c r="P17" s="44" t="s">
        <v>168</v>
      </c>
      <c r="Q17" s="44" t="s">
        <v>167</v>
      </c>
      <c r="R17" s="44" t="s">
        <v>166</v>
      </c>
      <c r="S17" s="44" t="s">
        <v>165</v>
      </c>
      <c r="T17" s="44" t="s">
        <v>164</v>
      </c>
      <c r="U17" s="44" t="s">
        <v>163</v>
      </c>
      <c r="V17" s="44" t="s">
        <v>162</v>
      </c>
      <c r="W17" s="45" t="s">
        <v>161</v>
      </c>
      <c r="X17" s="32"/>
      <c r="Y17" s="32"/>
      <c r="Z17" s="32"/>
      <c r="AA17" s="32"/>
      <c r="AB17" s="32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0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</row>
    <row r="18" spans="1:54" s="136" customFormat="1" ht="12" x14ac:dyDescent="0.25">
      <c r="A18" s="135"/>
      <c r="B18" s="135"/>
      <c r="C18" s="137">
        <v>1</v>
      </c>
      <c r="D18" s="137">
        <v>2</v>
      </c>
      <c r="E18" s="137">
        <v>3</v>
      </c>
      <c r="F18" s="137"/>
      <c r="G18" s="137">
        <v>4</v>
      </c>
      <c r="H18" s="137">
        <v>5</v>
      </c>
      <c r="I18" s="137">
        <v>6</v>
      </c>
      <c r="J18" s="137">
        <v>7</v>
      </c>
      <c r="K18" s="137"/>
      <c r="L18" s="137">
        <v>8</v>
      </c>
      <c r="M18" s="137">
        <v>9</v>
      </c>
      <c r="N18" s="137">
        <v>10</v>
      </c>
      <c r="O18" s="137"/>
      <c r="P18" s="137">
        <v>11</v>
      </c>
      <c r="Q18" s="137">
        <v>12</v>
      </c>
      <c r="R18" s="137">
        <v>13</v>
      </c>
      <c r="S18" s="137"/>
      <c r="T18" s="137">
        <v>14</v>
      </c>
      <c r="U18" s="137">
        <v>15</v>
      </c>
      <c r="V18" s="137">
        <v>16</v>
      </c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</row>
    <row r="19" spans="1:54" ht="17.399999999999999" customHeight="1" x14ac:dyDescent="0.25">
      <c r="A19" s="1"/>
      <c r="B19" s="41"/>
      <c r="C19" s="148" t="s">
        <v>236</v>
      </c>
      <c r="D19" s="38" t="s">
        <v>0</v>
      </c>
      <c r="E19" s="37" t="s">
        <v>0</v>
      </c>
      <c r="F19" s="33" t="s">
        <v>0</v>
      </c>
      <c r="G19" s="176">
        <v>138030271.47999999</v>
      </c>
      <c r="H19" s="37" t="s">
        <v>0</v>
      </c>
      <c r="I19" s="33" t="s">
        <v>0</v>
      </c>
      <c r="J19" s="33" t="s">
        <v>0</v>
      </c>
      <c r="K19" s="33" t="s">
        <v>0</v>
      </c>
      <c r="L19" s="33" t="s">
        <v>0</v>
      </c>
      <c r="M19" s="33" t="s">
        <v>0</v>
      </c>
      <c r="N19" s="33" t="s">
        <v>0</v>
      </c>
      <c r="O19" s="33" t="s">
        <v>0</v>
      </c>
      <c r="P19" s="33" t="s">
        <v>0</v>
      </c>
      <c r="Q19" s="33" t="s">
        <v>0</v>
      </c>
      <c r="R19" s="33" t="s">
        <v>0</v>
      </c>
      <c r="S19" s="33" t="s">
        <v>0</v>
      </c>
      <c r="T19" s="33" t="s">
        <v>0</v>
      </c>
      <c r="U19" s="33" t="s">
        <v>0</v>
      </c>
      <c r="V19" s="33" t="s">
        <v>0</v>
      </c>
      <c r="W19" s="33" t="s">
        <v>0</v>
      </c>
      <c r="X19" s="36"/>
      <c r="Y19" s="36"/>
      <c r="Z19" s="36"/>
      <c r="AA19" s="36"/>
      <c r="AB19" s="36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4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</row>
    <row r="20" spans="1:54" ht="17.399999999999999" customHeight="1" x14ac:dyDescent="0.25">
      <c r="A20" s="3"/>
      <c r="B20" s="157" t="s">
        <v>159</v>
      </c>
      <c r="C20" s="157"/>
      <c r="D20" s="157"/>
      <c r="E20" s="157"/>
      <c r="F20" s="158"/>
      <c r="G20" s="21">
        <v>3061458.69</v>
      </c>
      <c r="H20" s="21">
        <v>4240</v>
      </c>
      <c r="I20" s="21">
        <v>1048843</v>
      </c>
      <c r="J20" s="6">
        <v>1064418.27</v>
      </c>
      <c r="K20" s="14">
        <v>2117501.27</v>
      </c>
      <c r="L20" s="21">
        <v>364045</v>
      </c>
      <c r="M20" s="21">
        <v>35</v>
      </c>
      <c r="N20" s="6">
        <v>5329</v>
      </c>
      <c r="O20" s="14">
        <v>369409</v>
      </c>
      <c r="P20" s="21">
        <v>255167.15</v>
      </c>
      <c r="Q20" s="21">
        <v>15392</v>
      </c>
      <c r="R20" s="6">
        <v>71</v>
      </c>
      <c r="S20" s="14">
        <v>270630.15000000002</v>
      </c>
      <c r="T20" s="21">
        <v>301186</v>
      </c>
      <c r="U20" s="21">
        <v>1991</v>
      </c>
      <c r="V20" s="6">
        <v>741.27</v>
      </c>
      <c r="W20" s="13">
        <v>303918.27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3061458.69</v>
      </c>
      <c r="AQ20" s="9">
        <v>4240</v>
      </c>
      <c r="AR20" s="9">
        <v>1048843</v>
      </c>
      <c r="AS20" s="9">
        <v>1064418.27</v>
      </c>
      <c r="AT20" s="9">
        <v>364045</v>
      </c>
      <c r="AU20" s="9">
        <v>35</v>
      </c>
      <c r="AV20" s="9">
        <v>5329</v>
      </c>
      <c r="AW20" s="9">
        <v>255167.15</v>
      </c>
      <c r="AX20" s="9">
        <v>15392</v>
      </c>
      <c r="AY20" s="9">
        <v>71</v>
      </c>
      <c r="AZ20" s="9">
        <v>301186</v>
      </c>
      <c r="BA20" s="9">
        <v>1991</v>
      </c>
      <c r="BB20" s="9">
        <v>741.27</v>
      </c>
    </row>
    <row r="21" spans="1:54" ht="27.6" customHeight="1" x14ac:dyDescent="0.25">
      <c r="A21" s="3"/>
      <c r="B21" s="20" t="s">
        <v>14</v>
      </c>
      <c r="C21" s="19" t="s">
        <v>153</v>
      </c>
      <c r="D21" s="18" t="s">
        <v>158</v>
      </c>
      <c r="E21" s="17">
        <v>300100000</v>
      </c>
      <c r="F21" s="16"/>
      <c r="G21" s="15">
        <v>1136898.54</v>
      </c>
      <c r="H21" s="15">
        <v>1350</v>
      </c>
      <c r="I21" s="15">
        <v>204733</v>
      </c>
      <c r="J21" s="15">
        <v>402688</v>
      </c>
      <c r="K21" s="11">
        <v>608771</v>
      </c>
      <c r="L21" s="15">
        <v>179705</v>
      </c>
      <c r="M21" s="15">
        <v>35</v>
      </c>
      <c r="N21" s="15">
        <v>239</v>
      </c>
      <c r="O21" s="11">
        <v>179979</v>
      </c>
      <c r="P21" s="15">
        <v>172232</v>
      </c>
      <c r="Q21" s="15">
        <v>292</v>
      </c>
      <c r="R21" s="15">
        <v>71</v>
      </c>
      <c r="S21" s="11">
        <v>172595</v>
      </c>
      <c r="T21" s="15">
        <v>175106</v>
      </c>
      <c r="U21" s="15">
        <v>161</v>
      </c>
      <c r="V21" s="15">
        <v>286.54000000000002</v>
      </c>
      <c r="W21" s="11">
        <v>175553.54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1136898.54</v>
      </c>
      <c r="AQ21" s="9">
        <v>1350</v>
      </c>
      <c r="AR21" s="9">
        <v>204733</v>
      </c>
      <c r="AS21" s="9">
        <v>402688</v>
      </c>
      <c r="AT21" s="9">
        <v>179705</v>
      </c>
      <c r="AU21" s="9">
        <v>35</v>
      </c>
      <c r="AV21" s="9">
        <v>239</v>
      </c>
      <c r="AW21" s="9">
        <v>172232</v>
      </c>
      <c r="AX21" s="9">
        <v>292</v>
      </c>
      <c r="AY21" s="9">
        <v>71</v>
      </c>
      <c r="AZ21" s="9">
        <v>175106</v>
      </c>
      <c r="BA21" s="9">
        <v>161</v>
      </c>
      <c r="BB21" s="9">
        <v>286.54000000000002</v>
      </c>
    </row>
    <row r="22" spans="1:54" ht="27.6" customHeight="1" x14ac:dyDescent="0.25">
      <c r="A22" s="3"/>
      <c r="B22" s="26" t="s">
        <v>14</v>
      </c>
      <c r="C22" s="25" t="s">
        <v>153</v>
      </c>
      <c r="D22" s="24" t="s">
        <v>157</v>
      </c>
      <c r="E22" s="23">
        <v>300100000</v>
      </c>
      <c r="F22" s="22"/>
      <c r="G22" s="11">
        <v>1285.1500000000001</v>
      </c>
      <c r="H22" s="11">
        <v>0</v>
      </c>
      <c r="I22" s="11">
        <v>0</v>
      </c>
      <c r="J22" s="11">
        <v>950</v>
      </c>
      <c r="K22" s="11">
        <v>950</v>
      </c>
      <c r="L22" s="11">
        <v>200</v>
      </c>
      <c r="M22" s="11">
        <v>0</v>
      </c>
      <c r="N22" s="11">
        <v>0</v>
      </c>
      <c r="O22" s="11">
        <v>200</v>
      </c>
      <c r="P22" s="11">
        <v>135.15</v>
      </c>
      <c r="Q22" s="11">
        <v>0</v>
      </c>
      <c r="R22" s="11">
        <v>0</v>
      </c>
      <c r="S22" s="11">
        <v>135.15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1285.1500000000001</v>
      </c>
      <c r="AQ22" s="9">
        <v>0</v>
      </c>
      <c r="AR22" s="9">
        <v>0</v>
      </c>
      <c r="AS22" s="9">
        <v>950</v>
      </c>
      <c r="AT22" s="9">
        <v>200</v>
      </c>
      <c r="AU22" s="9">
        <v>0</v>
      </c>
      <c r="AV22" s="9">
        <v>0</v>
      </c>
      <c r="AW22" s="9">
        <v>135.15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</row>
    <row r="23" spans="1:54" ht="27.6" customHeight="1" x14ac:dyDescent="0.25">
      <c r="A23" s="3"/>
      <c r="B23" s="26" t="s">
        <v>14</v>
      </c>
      <c r="C23" s="25" t="s">
        <v>153</v>
      </c>
      <c r="D23" s="24" t="s">
        <v>156</v>
      </c>
      <c r="E23" s="23">
        <v>300100000</v>
      </c>
      <c r="F23" s="22"/>
      <c r="G23" s="11">
        <v>1887723.22</v>
      </c>
      <c r="H23" s="11">
        <v>2890</v>
      </c>
      <c r="I23" s="11">
        <v>833330</v>
      </c>
      <c r="J23" s="11">
        <v>660000</v>
      </c>
      <c r="K23" s="11">
        <v>1496220</v>
      </c>
      <c r="L23" s="11">
        <v>183480</v>
      </c>
      <c r="M23" s="11">
        <v>0</v>
      </c>
      <c r="N23" s="11">
        <v>0</v>
      </c>
      <c r="O23" s="11">
        <v>183480</v>
      </c>
      <c r="P23" s="11">
        <v>82800</v>
      </c>
      <c r="Q23" s="11">
        <v>800</v>
      </c>
      <c r="R23" s="11">
        <v>0</v>
      </c>
      <c r="S23" s="11">
        <v>83600</v>
      </c>
      <c r="T23" s="11">
        <v>124000</v>
      </c>
      <c r="U23" s="11">
        <v>0</v>
      </c>
      <c r="V23" s="11">
        <v>423.22</v>
      </c>
      <c r="W23" s="11">
        <v>124423.22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1887723.22</v>
      </c>
      <c r="AQ23" s="9">
        <v>2890</v>
      </c>
      <c r="AR23" s="9">
        <v>833330</v>
      </c>
      <c r="AS23" s="9">
        <v>660000</v>
      </c>
      <c r="AT23" s="9">
        <v>183480</v>
      </c>
      <c r="AU23" s="9">
        <v>0</v>
      </c>
      <c r="AV23" s="9">
        <v>0</v>
      </c>
      <c r="AW23" s="9">
        <v>82800</v>
      </c>
      <c r="AX23" s="9">
        <v>800</v>
      </c>
      <c r="AY23" s="9">
        <v>0</v>
      </c>
      <c r="AZ23" s="9">
        <v>124000</v>
      </c>
      <c r="BA23" s="9">
        <v>0</v>
      </c>
      <c r="BB23" s="9">
        <v>423.22</v>
      </c>
    </row>
    <row r="24" spans="1:54" ht="27.6" customHeight="1" x14ac:dyDescent="0.25">
      <c r="A24" s="3"/>
      <c r="B24" s="26" t="s">
        <v>14</v>
      </c>
      <c r="C24" s="25" t="s">
        <v>153</v>
      </c>
      <c r="D24" s="24" t="s">
        <v>155</v>
      </c>
      <c r="E24" s="23">
        <v>300100000</v>
      </c>
      <c r="F24" s="22"/>
      <c r="G24" s="11">
        <v>21241.51</v>
      </c>
      <c r="H24" s="11">
        <v>0</v>
      </c>
      <c r="I24" s="11">
        <v>10780</v>
      </c>
      <c r="J24" s="11">
        <v>770</v>
      </c>
      <c r="K24" s="11">
        <v>11550</v>
      </c>
      <c r="L24" s="11">
        <v>660</v>
      </c>
      <c r="M24" s="11">
        <v>0</v>
      </c>
      <c r="N24" s="11">
        <v>5090</v>
      </c>
      <c r="O24" s="11">
        <v>5750</v>
      </c>
      <c r="P24" s="11">
        <v>0</v>
      </c>
      <c r="Q24" s="11">
        <v>0</v>
      </c>
      <c r="R24" s="11">
        <v>0</v>
      </c>
      <c r="S24" s="11">
        <v>0</v>
      </c>
      <c r="T24" s="11">
        <v>2080</v>
      </c>
      <c r="U24" s="11">
        <v>1830</v>
      </c>
      <c r="V24" s="11">
        <v>31.51</v>
      </c>
      <c r="W24" s="11">
        <v>3941.51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21241.51</v>
      </c>
      <c r="AQ24" s="9">
        <v>0</v>
      </c>
      <c r="AR24" s="9">
        <v>10780</v>
      </c>
      <c r="AS24" s="9">
        <v>770</v>
      </c>
      <c r="AT24" s="9">
        <v>660</v>
      </c>
      <c r="AU24" s="9">
        <v>0</v>
      </c>
      <c r="AV24" s="9">
        <v>5090</v>
      </c>
      <c r="AW24" s="9">
        <v>0</v>
      </c>
      <c r="AX24" s="9">
        <v>0</v>
      </c>
      <c r="AY24" s="9">
        <v>0</v>
      </c>
      <c r="AZ24" s="9">
        <v>2080</v>
      </c>
      <c r="BA24" s="9">
        <v>1830</v>
      </c>
      <c r="BB24" s="9">
        <v>31.51</v>
      </c>
    </row>
    <row r="25" spans="1:54" ht="27.6" customHeight="1" x14ac:dyDescent="0.25">
      <c r="A25" s="3"/>
      <c r="B25" s="26" t="s">
        <v>14</v>
      </c>
      <c r="C25" s="25" t="s">
        <v>153</v>
      </c>
      <c r="D25" s="24" t="s">
        <v>154</v>
      </c>
      <c r="E25" s="23">
        <v>300100000</v>
      </c>
      <c r="F25" s="22"/>
      <c r="G25" s="11">
        <v>10.27</v>
      </c>
      <c r="H25" s="11">
        <v>0</v>
      </c>
      <c r="I25" s="11">
        <v>0</v>
      </c>
      <c r="J25" s="11">
        <v>10.27</v>
      </c>
      <c r="K25" s="11">
        <v>10.27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10.27</v>
      </c>
      <c r="AQ25" s="9">
        <v>0</v>
      </c>
      <c r="AR25" s="9">
        <v>0</v>
      </c>
      <c r="AS25" s="9">
        <v>10.27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</row>
    <row r="26" spans="1:54" ht="27.6" customHeight="1" x14ac:dyDescent="0.25">
      <c r="A26" s="3"/>
      <c r="B26" s="26" t="s">
        <v>14</v>
      </c>
      <c r="C26" s="25" t="s">
        <v>153</v>
      </c>
      <c r="D26" s="24" t="s">
        <v>152</v>
      </c>
      <c r="E26" s="23">
        <v>300100000</v>
      </c>
      <c r="F26" s="22"/>
      <c r="G26" s="11">
        <v>14300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14300</v>
      </c>
      <c r="R26" s="11">
        <v>0</v>
      </c>
      <c r="S26" s="11">
        <v>14300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14300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14300</v>
      </c>
      <c r="AY26" s="9">
        <v>0</v>
      </c>
      <c r="AZ26" s="9">
        <v>0</v>
      </c>
      <c r="BA26" s="9">
        <v>0</v>
      </c>
      <c r="BB26" s="9">
        <v>0</v>
      </c>
    </row>
    <row r="27" spans="1:54" ht="15.6" customHeight="1" x14ac:dyDescent="0.25">
      <c r="A27" s="3"/>
      <c r="B27" s="157" t="s">
        <v>151</v>
      </c>
      <c r="C27" s="157"/>
      <c r="D27" s="157"/>
      <c r="E27" s="157"/>
      <c r="F27" s="158"/>
      <c r="G27" s="21">
        <v>675496600</v>
      </c>
      <c r="H27" s="21">
        <v>22895450</v>
      </c>
      <c r="I27" s="21">
        <v>46646530</v>
      </c>
      <c r="J27" s="6">
        <v>67355790</v>
      </c>
      <c r="K27" s="14">
        <v>136897770</v>
      </c>
      <c r="L27" s="21">
        <v>78490935</v>
      </c>
      <c r="M27" s="21">
        <v>44683560</v>
      </c>
      <c r="N27" s="6">
        <v>61292070</v>
      </c>
      <c r="O27" s="14">
        <v>184466565</v>
      </c>
      <c r="P27" s="21">
        <v>60107390</v>
      </c>
      <c r="Q27" s="21">
        <v>37159270</v>
      </c>
      <c r="R27" s="6">
        <v>48655650</v>
      </c>
      <c r="S27" s="14">
        <v>145922310</v>
      </c>
      <c r="T27" s="21">
        <v>80867120</v>
      </c>
      <c r="U27" s="21">
        <v>49461435</v>
      </c>
      <c r="V27" s="6">
        <v>77881400</v>
      </c>
      <c r="W27" s="13">
        <v>208209955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675496600</v>
      </c>
      <c r="AQ27" s="9">
        <v>22895450</v>
      </c>
      <c r="AR27" s="9">
        <v>46646530</v>
      </c>
      <c r="AS27" s="9">
        <v>67355790</v>
      </c>
      <c r="AT27" s="9">
        <v>78490935</v>
      </c>
      <c r="AU27" s="9">
        <v>44683560</v>
      </c>
      <c r="AV27" s="9">
        <v>61292070</v>
      </c>
      <c r="AW27" s="9">
        <v>60107390</v>
      </c>
      <c r="AX27" s="9">
        <v>37159270</v>
      </c>
      <c r="AY27" s="9">
        <v>48655650</v>
      </c>
      <c r="AZ27" s="9">
        <v>80867120</v>
      </c>
      <c r="BA27" s="9">
        <v>49461435</v>
      </c>
      <c r="BB27" s="9">
        <v>77881400</v>
      </c>
    </row>
    <row r="28" spans="1:54" ht="15.6" customHeight="1" x14ac:dyDescent="0.25">
      <c r="A28" s="3"/>
      <c r="B28" s="26" t="s">
        <v>14</v>
      </c>
      <c r="C28" s="25" t="s">
        <v>113</v>
      </c>
      <c r="D28" s="24" t="s">
        <v>150</v>
      </c>
      <c r="E28" s="23">
        <v>300100000</v>
      </c>
      <c r="F28" s="22"/>
      <c r="G28" s="11">
        <v>10678550</v>
      </c>
      <c r="H28" s="11">
        <v>498000</v>
      </c>
      <c r="I28" s="11">
        <v>581100</v>
      </c>
      <c r="J28" s="11">
        <v>2430600</v>
      </c>
      <c r="K28" s="11">
        <v>3509700</v>
      </c>
      <c r="L28" s="11">
        <v>853800</v>
      </c>
      <c r="M28" s="11">
        <v>161600</v>
      </c>
      <c r="N28" s="11">
        <v>1201850</v>
      </c>
      <c r="O28" s="11">
        <v>2217250</v>
      </c>
      <c r="P28" s="11">
        <v>1896000</v>
      </c>
      <c r="Q28" s="11">
        <v>552300</v>
      </c>
      <c r="R28" s="11">
        <v>1417200</v>
      </c>
      <c r="S28" s="11">
        <v>3865500</v>
      </c>
      <c r="T28" s="11">
        <v>493050</v>
      </c>
      <c r="U28" s="11">
        <v>493050</v>
      </c>
      <c r="V28" s="11">
        <v>100000</v>
      </c>
      <c r="W28" s="11">
        <v>1086100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10678550</v>
      </c>
      <c r="AQ28" s="9">
        <v>498000</v>
      </c>
      <c r="AR28" s="9">
        <v>581100</v>
      </c>
      <c r="AS28" s="9">
        <v>2430600</v>
      </c>
      <c r="AT28" s="9">
        <v>853800</v>
      </c>
      <c r="AU28" s="9">
        <v>161600</v>
      </c>
      <c r="AV28" s="9">
        <v>1201850</v>
      </c>
      <c r="AW28" s="9">
        <v>1896000</v>
      </c>
      <c r="AX28" s="9">
        <v>552300</v>
      </c>
      <c r="AY28" s="9">
        <v>1417200</v>
      </c>
      <c r="AZ28" s="9">
        <v>493050</v>
      </c>
      <c r="BA28" s="9">
        <v>493050</v>
      </c>
      <c r="BB28" s="9">
        <v>100000</v>
      </c>
    </row>
    <row r="29" spans="1:54" ht="15.6" customHeight="1" x14ac:dyDescent="0.25">
      <c r="A29" s="3"/>
      <c r="B29" s="26" t="s">
        <v>14</v>
      </c>
      <c r="C29" s="25" t="s">
        <v>113</v>
      </c>
      <c r="D29" s="24" t="s">
        <v>149</v>
      </c>
      <c r="E29" s="23">
        <v>300100000</v>
      </c>
      <c r="F29" s="22"/>
      <c r="G29" s="11">
        <v>22450</v>
      </c>
      <c r="H29" s="11">
        <v>330</v>
      </c>
      <c r="I29" s="11">
        <v>80</v>
      </c>
      <c r="J29" s="11">
        <v>1330</v>
      </c>
      <c r="K29" s="11">
        <v>1740</v>
      </c>
      <c r="L29" s="11">
        <v>35</v>
      </c>
      <c r="M29" s="11">
        <v>500</v>
      </c>
      <c r="N29" s="11">
        <v>450</v>
      </c>
      <c r="O29" s="11">
        <v>985</v>
      </c>
      <c r="P29" s="11">
        <v>300</v>
      </c>
      <c r="Q29" s="11">
        <v>250</v>
      </c>
      <c r="R29" s="11">
        <v>800</v>
      </c>
      <c r="S29" s="11">
        <v>1350</v>
      </c>
      <c r="T29" s="11">
        <v>600</v>
      </c>
      <c r="U29" s="11">
        <v>75</v>
      </c>
      <c r="V29" s="11">
        <v>17700</v>
      </c>
      <c r="W29" s="11">
        <v>18375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22450</v>
      </c>
      <c r="AQ29" s="9">
        <v>330</v>
      </c>
      <c r="AR29" s="9">
        <v>80</v>
      </c>
      <c r="AS29" s="9">
        <v>1330</v>
      </c>
      <c r="AT29" s="9">
        <v>35</v>
      </c>
      <c r="AU29" s="9">
        <v>500</v>
      </c>
      <c r="AV29" s="9">
        <v>450</v>
      </c>
      <c r="AW29" s="9">
        <v>300</v>
      </c>
      <c r="AX29" s="9">
        <v>250</v>
      </c>
      <c r="AY29" s="9">
        <v>800</v>
      </c>
      <c r="AZ29" s="9">
        <v>600</v>
      </c>
      <c r="BA29" s="9">
        <v>75</v>
      </c>
      <c r="BB29" s="9">
        <v>17700</v>
      </c>
    </row>
    <row r="30" spans="1:54" ht="15.6" customHeight="1" x14ac:dyDescent="0.25">
      <c r="A30" s="3"/>
      <c r="B30" s="26" t="s">
        <v>14</v>
      </c>
      <c r="C30" s="25" t="s">
        <v>113</v>
      </c>
      <c r="D30" s="24" t="s">
        <v>148</v>
      </c>
      <c r="E30" s="23">
        <v>300100000</v>
      </c>
      <c r="F30" s="22"/>
      <c r="G30" s="11">
        <v>3700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1100</v>
      </c>
      <c r="Q30" s="11">
        <v>1700</v>
      </c>
      <c r="R30" s="11">
        <v>0</v>
      </c>
      <c r="S30" s="11">
        <v>2800</v>
      </c>
      <c r="T30" s="11">
        <v>0</v>
      </c>
      <c r="U30" s="11">
        <v>0</v>
      </c>
      <c r="V30" s="11">
        <v>900</v>
      </c>
      <c r="W30" s="11">
        <v>900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3700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1100</v>
      </c>
      <c r="AX30" s="9">
        <v>1700</v>
      </c>
      <c r="AY30" s="9">
        <v>0</v>
      </c>
      <c r="AZ30" s="9">
        <v>0</v>
      </c>
      <c r="BA30" s="9">
        <v>0</v>
      </c>
      <c r="BB30" s="9">
        <v>900</v>
      </c>
    </row>
    <row r="31" spans="1:54" ht="15.6" customHeight="1" x14ac:dyDescent="0.25">
      <c r="A31" s="3"/>
      <c r="B31" s="26" t="s">
        <v>14</v>
      </c>
      <c r="C31" s="25" t="s">
        <v>113</v>
      </c>
      <c r="D31" s="24" t="s">
        <v>147</v>
      </c>
      <c r="E31" s="23">
        <v>300100000</v>
      </c>
      <c r="F31" s="22"/>
      <c r="G31" s="11">
        <v>468519800</v>
      </c>
      <c r="H31" s="11">
        <v>17384900</v>
      </c>
      <c r="I31" s="11">
        <v>36606200</v>
      </c>
      <c r="J31" s="11">
        <v>35385700</v>
      </c>
      <c r="K31" s="11">
        <v>89376800</v>
      </c>
      <c r="L31" s="11">
        <v>46793800</v>
      </c>
      <c r="M31" s="11">
        <v>28544580</v>
      </c>
      <c r="N31" s="11">
        <v>44343700</v>
      </c>
      <c r="O31" s="11">
        <v>119682080</v>
      </c>
      <c r="P31" s="11">
        <v>33002300</v>
      </c>
      <c r="Q31" s="11">
        <v>28354600</v>
      </c>
      <c r="R31" s="11">
        <v>37104750</v>
      </c>
      <c r="S31" s="11">
        <v>98461650</v>
      </c>
      <c r="T31" s="11">
        <v>51090000</v>
      </c>
      <c r="U31" s="11">
        <v>38586900</v>
      </c>
      <c r="V31" s="11">
        <v>71322370</v>
      </c>
      <c r="W31" s="11">
        <v>160999270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468519800</v>
      </c>
      <c r="AQ31" s="9">
        <v>17384900</v>
      </c>
      <c r="AR31" s="9">
        <v>36606200</v>
      </c>
      <c r="AS31" s="9">
        <v>35385700</v>
      </c>
      <c r="AT31" s="9">
        <v>46793800</v>
      </c>
      <c r="AU31" s="9">
        <v>28544580</v>
      </c>
      <c r="AV31" s="9">
        <v>44343700</v>
      </c>
      <c r="AW31" s="9">
        <v>33002300</v>
      </c>
      <c r="AX31" s="9">
        <v>28354600</v>
      </c>
      <c r="AY31" s="9">
        <v>37104750</v>
      </c>
      <c r="AZ31" s="9">
        <v>51090000</v>
      </c>
      <c r="BA31" s="9">
        <v>38586900</v>
      </c>
      <c r="BB31" s="9">
        <v>71322370</v>
      </c>
    </row>
    <row r="32" spans="1:54" ht="15.6" customHeight="1" x14ac:dyDescent="0.25">
      <c r="A32" s="3"/>
      <c r="B32" s="26" t="s">
        <v>14</v>
      </c>
      <c r="C32" s="25" t="s">
        <v>113</v>
      </c>
      <c r="D32" s="24" t="s">
        <v>146</v>
      </c>
      <c r="E32" s="23">
        <v>300100000</v>
      </c>
      <c r="F32" s="22"/>
      <c r="G32" s="11">
        <v>304800</v>
      </c>
      <c r="H32" s="11">
        <v>0</v>
      </c>
      <c r="I32" s="11">
        <v>6100</v>
      </c>
      <c r="J32" s="11">
        <v>37500</v>
      </c>
      <c r="K32" s="11">
        <v>43600</v>
      </c>
      <c r="L32" s="11">
        <v>14500</v>
      </c>
      <c r="M32" s="11">
        <v>26900</v>
      </c>
      <c r="N32" s="11">
        <v>18300</v>
      </c>
      <c r="O32" s="11">
        <v>59700</v>
      </c>
      <c r="P32" s="11">
        <v>2700</v>
      </c>
      <c r="Q32" s="11">
        <v>55500</v>
      </c>
      <c r="R32" s="11">
        <v>55700</v>
      </c>
      <c r="S32" s="11">
        <v>113900</v>
      </c>
      <c r="T32" s="11">
        <v>11100</v>
      </c>
      <c r="U32" s="11">
        <v>40600</v>
      </c>
      <c r="V32" s="11">
        <v>35900</v>
      </c>
      <c r="W32" s="11">
        <v>87600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304800</v>
      </c>
      <c r="AQ32" s="9">
        <v>0</v>
      </c>
      <c r="AR32" s="9">
        <v>6100</v>
      </c>
      <c r="AS32" s="9">
        <v>37500</v>
      </c>
      <c r="AT32" s="9">
        <v>14500</v>
      </c>
      <c r="AU32" s="9">
        <v>26900</v>
      </c>
      <c r="AV32" s="9">
        <v>18300</v>
      </c>
      <c r="AW32" s="9">
        <v>2700</v>
      </c>
      <c r="AX32" s="9">
        <v>55500</v>
      </c>
      <c r="AY32" s="9">
        <v>55700</v>
      </c>
      <c r="AZ32" s="9">
        <v>11100</v>
      </c>
      <c r="BA32" s="9">
        <v>40600</v>
      </c>
      <c r="BB32" s="9">
        <v>35900</v>
      </c>
    </row>
    <row r="33" spans="1:54" ht="15.6" customHeight="1" x14ac:dyDescent="0.25">
      <c r="A33" s="3"/>
      <c r="B33" s="26" t="s">
        <v>14</v>
      </c>
      <c r="C33" s="25" t="s">
        <v>113</v>
      </c>
      <c r="D33" s="24" t="s">
        <v>145</v>
      </c>
      <c r="E33" s="23">
        <v>300100000</v>
      </c>
      <c r="F33" s="22"/>
      <c r="G33" s="11">
        <v>132500</v>
      </c>
      <c r="H33" s="11">
        <v>770</v>
      </c>
      <c r="I33" s="11">
        <v>5400</v>
      </c>
      <c r="J33" s="11">
        <v>300</v>
      </c>
      <c r="K33" s="11">
        <v>6470</v>
      </c>
      <c r="L33" s="11">
        <v>69700</v>
      </c>
      <c r="M33" s="11">
        <v>15950</v>
      </c>
      <c r="N33" s="11">
        <v>200</v>
      </c>
      <c r="O33" s="11">
        <v>85850</v>
      </c>
      <c r="P33" s="11">
        <v>0</v>
      </c>
      <c r="Q33" s="11">
        <v>1500</v>
      </c>
      <c r="R33" s="11">
        <v>11300</v>
      </c>
      <c r="S33" s="11">
        <v>12800</v>
      </c>
      <c r="T33" s="11">
        <v>1300</v>
      </c>
      <c r="U33" s="11">
        <v>6800</v>
      </c>
      <c r="V33" s="11">
        <v>19280</v>
      </c>
      <c r="W33" s="11">
        <v>27380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132500</v>
      </c>
      <c r="AQ33" s="9">
        <v>770</v>
      </c>
      <c r="AR33" s="9">
        <v>5400</v>
      </c>
      <c r="AS33" s="9">
        <v>300</v>
      </c>
      <c r="AT33" s="9">
        <v>69700</v>
      </c>
      <c r="AU33" s="9">
        <v>15950</v>
      </c>
      <c r="AV33" s="9">
        <v>200</v>
      </c>
      <c r="AW33" s="9">
        <v>0</v>
      </c>
      <c r="AX33" s="9">
        <v>1500</v>
      </c>
      <c r="AY33" s="9">
        <v>11300</v>
      </c>
      <c r="AZ33" s="9">
        <v>1300</v>
      </c>
      <c r="BA33" s="9">
        <v>6800</v>
      </c>
      <c r="BB33" s="9">
        <v>19280</v>
      </c>
    </row>
    <row r="34" spans="1:54" ht="15.6" customHeight="1" x14ac:dyDescent="0.25">
      <c r="A34" s="3"/>
      <c r="B34" s="26" t="s">
        <v>14</v>
      </c>
      <c r="C34" s="25" t="s">
        <v>113</v>
      </c>
      <c r="D34" s="24" t="s">
        <v>144</v>
      </c>
      <c r="E34" s="23">
        <v>300100000</v>
      </c>
      <c r="F34" s="22"/>
      <c r="G34" s="11">
        <v>4471600</v>
      </c>
      <c r="H34" s="11">
        <v>65250</v>
      </c>
      <c r="I34" s="11">
        <v>162250</v>
      </c>
      <c r="J34" s="11">
        <v>119460</v>
      </c>
      <c r="K34" s="11">
        <v>346960</v>
      </c>
      <c r="L34" s="11">
        <v>364580</v>
      </c>
      <c r="M34" s="11">
        <v>729700</v>
      </c>
      <c r="N34" s="11">
        <v>658100</v>
      </c>
      <c r="O34" s="11">
        <v>1752380</v>
      </c>
      <c r="P34" s="11">
        <v>620170</v>
      </c>
      <c r="Q34" s="11">
        <v>136300</v>
      </c>
      <c r="R34" s="11">
        <v>354360</v>
      </c>
      <c r="S34" s="11">
        <v>1110830</v>
      </c>
      <c r="T34" s="11">
        <v>1049680</v>
      </c>
      <c r="U34" s="11">
        <v>129380</v>
      </c>
      <c r="V34" s="11">
        <v>82370</v>
      </c>
      <c r="W34" s="11">
        <v>1261430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4471600</v>
      </c>
      <c r="AQ34" s="9">
        <v>65250</v>
      </c>
      <c r="AR34" s="9">
        <v>162250</v>
      </c>
      <c r="AS34" s="9">
        <v>119460</v>
      </c>
      <c r="AT34" s="9">
        <v>364580</v>
      </c>
      <c r="AU34" s="9">
        <v>729700</v>
      </c>
      <c r="AV34" s="9">
        <v>658100</v>
      </c>
      <c r="AW34" s="9">
        <v>620170</v>
      </c>
      <c r="AX34" s="9">
        <v>136300</v>
      </c>
      <c r="AY34" s="9">
        <v>354360</v>
      </c>
      <c r="AZ34" s="9">
        <v>1049680</v>
      </c>
      <c r="BA34" s="9">
        <v>129380</v>
      </c>
      <c r="BB34" s="9">
        <v>82370</v>
      </c>
    </row>
    <row r="35" spans="1:54" ht="15.6" customHeight="1" x14ac:dyDescent="0.25">
      <c r="A35" s="3"/>
      <c r="B35" s="26" t="s">
        <v>14</v>
      </c>
      <c r="C35" s="25" t="s">
        <v>113</v>
      </c>
      <c r="D35" s="24" t="s">
        <v>143</v>
      </c>
      <c r="E35" s="23">
        <v>300100000</v>
      </c>
      <c r="F35" s="22"/>
      <c r="G35" s="11">
        <v>40000</v>
      </c>
      <c r="H35" s="11">
        <v>1000</v>
      </c>
      <c r="I35" s="11">
        <v>2700</v>
      </c>
      <c r="J35" s="11">
        <v>1700</v>
      </c>
      <c r="K35" s="11">
        <v>5400</v>
      </c>
      <c r="L35" s="11">
        <v>20</v>
      </c>
      <c r="M35" s="11">
        <v>8350</v>
      </c>
      <c r="N35" s="11">
        <v>30</v>
      </c>
      <c r="O35" s="11">
        <v>8400</v>
      </c>
      <c r="P35" s="11">
        <v>10860</v>
      </c>
      <c r="Q35" s="11">
        <v>1000</v>
      </c>
      <c r="R35" s="11">
        <v>1500</v>
      </c>
      <c r="S35" s="11">
        <v>13360</v>
      </c>
      <c r="T35" s="11">
        <v>11400</v>
      </c>
      <c r="U35" s="11">
        <v>800</v>
      </c>
      <c r="V35" s="11">
        <v>640</v>
      </c>
      <c r="W35" s="11">
        <v>12840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40000</v>
      </c>
      <c r="AQ35" s="9">
        <v>1000</v>
      </c>
      <c r="AR35" s="9">
        <v>2700</v>
      </c>
      <c r="AS35" s="9">
        <v>1700</v>
      </c>
      <c r="AT35" s="9">
        <v>20</v>
      </c>
      <c r="AU35" s="9">
        <v>8350</v>
      </c>
      <c r="AV35" s="9">
        <v>30</v>
      </c>
      <c r="AW35" s="9">
        <v>10860</v>
      </c>
      <c r="AX35" s="9">
        <v>1000</v>
      </c>
      <c r="AY35" s="9">
        <v>1500</v>
      </c>
      <c r="AZ35" s="9">
        <v>11400</v>
      </c>
      <c r="BA35" s="9">
        <v>800</v>
      </c>
      <c r="BB35" s="9">
        <v>640</v>
      </c>
    </row>
    <row r="36" spans="1:54" ht="15.6" customHeight="1" x14ac:dyDescent="0.25">
      <c r="A36" s="3"/>
      <c r="B36" s="26" t="s">
        <v>14</v>
      </c>
      <c r="C36" s="25" t="s">
        <v>113</v>
      </c>
      <c r="D36" s="24" t="s">
        <v>142</v>
      </c>
      <c r="E36" s="23">
        <v>300100000</v>
      </c>
      <c r="F36" s="22"/>
      <c r="G36" s="11">
        <v>70250</v>
      </c>
      <c r="H36" s="11">
        <v>0</v>
      </c>
      <c r="I36" s="11">
        <v>32300</v>
      </c>
      <c r="J36" s="11">
        <v>900</v>
      </c>
      <c r="K36" s="11">
        <v>33200</v>
      </c>
      <c r="L36" s="11">
        <v>380</v>
      </c>
      <c r="M36" s="11">
        <v>0</v>
      </c>
      <c r="N36" s="11">
        <v>540</v>
      </c>
      <c r="O36" s="11">
        <v>920</v>
      </c>
      <c r="P36" s="11">
        <v>0</v>
      </c>
      <c r="Q36" s="11">
        <v>0</v>
      </c>
      <c r="R36" s="11">
        <v>150</v>
      </c>
      <c r="S36" s="11">
        <v>150</v>
      </c>
      <c r="T36" s="11">
        <v>1500</v>
      </c>
      <c r="U36" s="11">
        <v>400</v>
      </c>
      <c r="V36" s="11">
        <v>34080</v>
      </c>
      <c r="W36" s="11">
        <v>35980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70250</v>
      </c>
      <c r="AQ36" s="9">
        <v>0</v>
      </c>
      <c r="AR36" s="9">
        <v>32300</v>
      </c>
      <c r="AS36" s="9">
        <v>900</v>
      </c>
      <c r="AT36" s="9">
        <v>380</v>
      </c>
      <c r="AU36" s="9">
        <v>0</v>
      </c>
      <c r="AV36" s="9">
        <v>540</v>
      </c>
      <c r="AW36" s="9">
        <v>0</v>
      </c>
      <c r="AX36" s="9">
        <v>0</v>
      </c>
      <c r="AY36" s="9">
        <v>150</v>
      </c>
      <c r="AZ36" s="9">
        <v>1500</v>
      </c>
      <c r="BA36" s="9">
        <v>400</v>
      </c>
      <c r="BB36" s="9">
        <v>34080</v>
      </c>
    </row>
    <row r="37" spans="1:54" ht="15.6" customHeight="1" x14ac:dyDescent="0.25">
      <c r="A37" s="3"/>
      <c r="B37" s="26" t="s">
        <v>14</v>
      </c>
      <c r="C37" s="25" t="s">
        <v>113</v>
      </c>
      <c r="D37" s="24" t="s">
        <v>141</v>
      </c>
      <c r="E37" s="23">
        <v>300100000</v>
      </c>
      <c r="F37" s="22"/>
      <c r="G37" s="11">
        <v>4953600</v>
      </c>
      <c r="H37" s="11">
        <v>20120</v>
      </c>
      <c r="I37" s="11">
        <v>307980</v>
      </c>
      <c r="J37" s="11">
        <v>212280</v>
      </c>
      <c r="K37" s="11">
        <v>540380</v>
      </c>
      <c r="L37" s="11">
        <v>598100</v>
      </c>
      <c r="M37" s="11">
        <v>602940</v>
      </c>
      <c r="N37" s="11">
        <v>1251200</v>
      </c>
      <c r="O37" s="11">
        <v>2452240</v>
      </c>
      <c r="P37" s="11">
        <v>944900</v>
      </c>
      <c r="Q37" s="11">
        <v>1000</v>
      </c>
      <c r="R37" s="11">
        <v>1000</v>
      </c>
      <c r="S37" s="11">
        <v>946900</v>
      </c>
      <c r="T37" s="11">
        <v>209860</v>
      </c>
      <c r="U37" s="11">
        <v>567400</v>
      </c>
      <c r="V37" s="11">
        <v>236820</v>
      </c>
      <c r="W37" s="11">
        <v>1014080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4953600</v>
      </c>
      <c r="AQ37" s="9">
        <v>20120</v>
      </c>
      <c r="AR37" s="9">
        <v>307980</v>
      </c>
      <c r="AS37" s="9">
        <v>212280</v>
      </c>
      <c r="AT37" s="9">
        <v>598100</v>
      </c>
      <c r="AU37" s="9">
        <v>602940</v>
      </c>
      <c r="AV37" s="9">
        <v>1251200</v>
      </c>
      <c r="AW37" s="9">
        <v>944900</v>
      </c>
      <c r="AX37" s="9">
        <v>1000</v>
      </c>
      <c r="AY37" s="9">
        <v>1000</v>
      </c>
      <c r="AZ37" s="9">
        <v>209860</v>
      </c>
      <c r="BA37" s="9">
        <v>567400</v>
      </c>
      <c r="BB37" s="9">
        <v>236820</v>
      </c>
    </row>
    <row r="38" spans="1:54" ht="15.6" customHeight="1" x14ac:dyDescent="0.25">
      <c r="A38" s="3"/>
      <c r="B38" s="26" t="s">
        <v>14</v>
      </c>
      <c r="C38" s="25" t="s">
        <v>113</v>
      </c>
      <c r="D38" s="24" t="s">
        <v>140</v>
      </c>
      <c r="E38" s="23">
        <v>300100000</v>
      </c>
      <c r="F38" s="22"/>
      <c r="G38" s="11">
        <v>54000</v>
      </c>
      <c r="H38" s="11">
        <v>780</v>
      </c>
      <c r="I38" s="11">
        <v>1700</v>
      </c>
      <c r="J38" s="11">
        <v>4700</v>
      </c>
      <c r="K38" s="11">
        <v>7180</v>
      </c>
      <c r="L38" s="11">
        <v>3800</v>
      </c>
      <c r="M38" s="11">
        <v>2800</v>
      </c>
      <c r="N38" s="11">
        <v>5200</v>
      </c>
      <c r="O38" s="11">
        <v>11800</v>
      </c>
      <c r="P38" s="11">
        <v>1100</v>
      </c>
      <c r="Q38" s="11">
        <v>1500</v>
      </c>
      <c r="R38" s="11">
        <v>10100</v>
      </c>
      <c r="S38" s="11">
        <v>12700</v>
      </c>
      <c r="T38" s="11">
        <v>1000</v>
      </c>
      <c r="U38" s="11">
        <v>20300</v>
      </c>
      <c r="V38" s="11">
        <v>1020</v>
      </c>
      <c r="W38" s="11">
        <v>22320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54000</v>
      </c>
      <c r="AQ38" s="9">
        <v>780</v>
      </c>
      <c r="AR38" s="9">
        <v>1700</v>
      </c>
      <c r="AS38" s="9">
        <v>4700</v>
      </c>
      <c r="AT38" s="9">
        <v>3800</v>
      </c>
      <c r="AU38" s="9">
        <v>2800</v>
      </c>
      <c r="AV38" s="9">
        <v>5200</v>
      </c>
      <c r="AW38" s="9">
        <v>1100</v>
      </c>
      <c r="AX38" s="9">
        <v>1500</v>
      </c>
      <c r="AY38" s="9">
        <v>10100</v>
      </c>
      <c r="AZ38" s="9">
        <v>1000</v>
      </c>
      <c r="BA38" s="9">
        <v>20300</v>
      </c>
      <c r="BB38" s="9">
        <v>1020</v>
      </c>
    </row>
    <row r="39" spans="1:54" ht="15.6" customHeight="1" x14ac:dyDescent="0.25">
      <c r="A39" s="3"/>
      <c r="B39" s="26" t="s">
        <v>14</v>
      </c>
      <c r="C39" s="25" t="s">
        <v>113</v>
      </c>
      <c r="D39" s="24" t="s">
        <v>139</v>
      </c>
      <c r="E39" s="23">
        <v>300100000</v>
      </c>
      <c r="F39" s="22"/>
      <c r="G39" s="11">
        <v>3750</v>
      </c>
      <c r="H39" s="11">
        <v>400</v>
      </c>
      <c r="I39" s="11">
        <v>1000</v>
      </c>
      <c r="J39" s="11">
        <v>380</v>
      </c>
      <c r="K39" s="11">
        <v>1780</v>
      </c>
      <c r="L39" s="11">
        <v>0</v>
      </c>
      <c r="M39" s="11">
        <v>440</v>
      </c>
      <c r="N39" s="11">
        <v>0</v>
      </c>
      <c r="O39" s="11">
        <v>440</v>
      </c>
      <c r="P39" s="11">
        <v>0</v>
      </c>
      <c r="Q39" s="11">
        <v>380</v>
      </c>
      <c r="R39" s="11">
        <v>1150</v>
      </c>
      <c r="S39" s="11">
        <v>1530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3750</v>
      </c>
      <c r="AQ39" s="9">
        <v>400</v>
      </c>
      <c r="AR39" s="9">
        <v>1000</v>
      </c>
      <c r="AS39" s="9">
        <v>380</v>
      </c>
      <c r="AT39" s="9">
        <v>0</v>
      </c>
      <c r="AU39" s="9">
        <v>440</v>
      </c>
      <c r="AV39" s="9">
        <v>0</v>
      </c>
      <c r="AW39" s="9">
        <v>0</v>
      </c>
      <c r="AX39" s="9">
        <v>380</v>
      </c>
      <c r="AY39" s="9">
        <v>1150</v>
      </c>
      <c r="AZ39" s="9">
        <v>0</v>
      </c>
      <c r="BA39" s="9">
        <v>0</v>
      </c>
      <c r="BB39" s="9">
        <v>0</v>
      </c>
    </row>
    <row r="40" spans="1:54" ht="15.6" customHeight="1" x14ac:dyDescent="0.25">
      <c r="A40" s="3"/>
      <c r="B40" s="26" t="s">
        <v>14</v>
      </c>
      <c r="C40" s="25" t="s">
        <v>113</v>
      </c>
      <c r="D40" s="24" t="s">
        <v>138</v>
      </c>
      <c r="E40" s="23">
        <v>300100000</v>
      </c>
      <c r="F40" s="22"/>
      <c r="G40" s="11">
        <v>1291400</v>
      </c>
      <c r="H40" s="11">
        <v>16500</v>
      </c>
      <c r="I40" s="11">
        <v>31800</v>
      </c>
      <c r="J40" s="11">
        <v>44900</v>
      </c>
      <c r="K40" s="11">
        <v>93200</v>
      </c>
      <c r="L40" s="11">
        <v>21000</v>
      </c>
      <c r="M40" s="11">
        <v>55400</v>
      </c>
      <c r="N40" s="11">
        <v>106200</v>
      </c>
      <c r="O40" s="11">
        <v>182600</v>
      </c>
      <c r="P40" s="11">
        <v>116700</v>
      </c>
      <c r="Q40" s="11">
        <v>189900</v>
      </c>
      <c r="R40" s="11">
        <v>240700</v>
      </c>
      <c r="S40" s="11">
        <v>547300</v>
      </c>
      <c r="T40" s="11">
        <v>166000</v>
      </c>
      <c r="U40" s="11">
        <v>190100</v>
      </c>
      <c r="V40" s="11">
        <v>112200</v>
      </c>
      <c r="W40" s="11">
        <v>468300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1291400</v>
      </c>
      <c r="AQ40" s="9">
        <v>16500</v>
      </c>
      <c r="AR40" s="9">
        <v>31800</v>
      </c>
      <c r="AS40" s="9">
        <v>44900</v>
      </c>
      <c r="AT40" s="9">
        <v>21000</v>
      </c>
      <c r="AU40" s="9">
        <v>55400</v>
      </c>
      <c r="AV40" s="9">
        <v>106200</v>
      </c>
      <c r="AW40" s="9">
        <v>116700</v>
      </c>
      <c r="AX40" s="9">
        <v>189900</v>
      </c>
      <c r="AY40" s="9">
        <v>240700</v>
      </c>
      <c r="AZ40" s="9">
        <v>166000</v>
      </c>
      <c r="BA40" s="9">
        <v>190100</v>
      </c>
      <c r="BB40" s="9">
        <v>112200</v>
      </c>
    </row>
    <row r="41" spans="1:54" ht="15.6" customHeight="1" x14ac:dyDescent="0.25">
      <c r="A41" s="3"/>
      <c r="B41" s="26" t="s">
        <v>14</v>
      </c>
      <c r="C41" s="25" t="s">
        <v>113</v>
      </c>
      <c r="D41" s="24" t="s">
        <v>137</v>
      </c>
      <c r="E41" s="23">
        <v>300100000</v>
      </c>
      <c r="F41" s="22"/>
      <c r="G41" s="11">
        <v>38850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38850</v>
      </c>
      <c r="O41" s="11">
        <v>38850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38850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38850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</row>
    <row r="42" spans="1:54" ht="15.6" customHeight="1" x14ac:dyDescent="0.25">
      <c r="A42" s="3"/>
      <c r="B42" s="26" t="s">
        <v>14</v>
      </c>
      <c r="C42" s="25" t="s">
        <v>113</v>
      </c>
      <c r="D42" s="24" t="s">
        <v>136</v>
      </c>
      <c r="E42" s="23">
        <v>300100000</v>
      </c>
      <c r="F42" s="22"/>
      <c r="G42" s="11">
        <v>9673850</v>
      </c>
      <c r="H42" s="11">
        <v>0</v>
      </c>
      <c r="I42" s="11">
        <v>0</v>
      </c>
      <c r="J42" s="11">
        <v>0</v>
      </c>
      <c r="K42" s="11">
        <v>0</v>
      </c>
      <c r="L42" s="11">
        <v>30500</v>
      </c>
      <c r="M42" s="11">
        <v>3492900</v>
      </c>
      <c r="N42" s="11">
        <v>719250</v>
      </c>
      <c r="O42" s="11">
        <v>4242650</v>
      </c>
      <c r="P42" s="11">
        <v>491960</v>
      </c>
      <c r="Q42" s="11">
        <v>409200</v>
      </c>
      <c r="R42" s="11">
        <v>1011780</v>
      </c>
      <c r="S42" s="11">
        <v>1912940</v>
      </c>
      <c r="T42" s="11">
        <v>2169150</v>
      </c>
      <c r="U42" s="11">
        <v>1196300</v>
      </c>
      <c r="V42" s="11">
        <v>152810</v>
      </c>
      <c r="W42" s="11">
        <v>3518260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9673850</v>
      </c>
      <c r="AQ42" s="9">
        <v>0</v>
      </c>
      <c r="AR42" s="9">
        <v>0</v>
      </c>
      <c r="AS42" s="9">
        <v>0</v>
      </c>
      <c r="AT42" s="9">
        <v>30500</v>
      </c>
      <c r="AU42" s="9">
        <v>3492900</v>
      </c>
      <c r="AV42" s="9">
        <v>719250</v>
      </c>
      <c r="AW42" s="9">
        <v>491960</v>
      </c>
      <c r="AX42" s="9">
        <v>409200</v>
      </c>
      <c r="AY42" s="9">
        <v>1011780</v>
      </c>
      <c r="AZ42" s="9">
        <v>2169150</v>
      </c>
      <c r="BA42" s="9">
        <v>1196300</v>
      </c>
      <c r="BB42" s="9">
        <v>152810</v>
      </c>
    </row>
    <row r="43" spans="1:54" ht="15.6" customHeight="1" x14ac:dyDescent="0.25">
      <c r="A43" s="3"/>
      <c r="B43" s="26" t="s">
        <v>14</v>
      </c>
      <c r="C43" s="25" t="s">
        <v>113</v>
      </c>
      <c r="D43" s="24" t="s">
        <v>135</v>
      </c>
      <c r="E43" s="23">
        <v>300100000</v>
      </c>
      <c r="F43" s="22"/>
      <c r="G43" s="11">
        <v>3500</v>
      </c>
      <c r="H43" s="11">
        <v>0</v>
      </c>
      <c r="I43" s="11">
        <v>100</v>
      </c>
      <c r="J43" s="11">
        <v>0</v>
      </c>
      <c r="K43" s="11">
        <v>100</v>
      </c>
      <c r="L43" s="11">
        <v>0</v>
      </c>
      <c r="M43" s="11">
        <v>0</v>
      </c>
      <c r="N43" s="11">
        <v>2100</v>
      </c>
      <c r="O43" s="11">
        <v>2100</v>
      </c>
      <c r="P43" s="11">
        <v>0</v>
      </c>
      <c r="Q43" s="11">
        <v>1000</v>
      </c>
      <c r="R43" s="11">
        <v>150</v>
      </c>
      <c r="S43" s="11">
        <v>1150</v>
      </c>
      <c r="T43" s="11">
        <v>150</v>
      </c>
      <c r="U43" s="11">
        <v>0</v>
      </c>
      <c r="V43" s="11">
        <v>0</v>
      </c>
      <c r="W43" s="11">
        <v>150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3500</v>
      </c>
      <c r="AQ43" s="9">
        <v>0</v>
      </c>
      <c r="AR43" s="9">
        <v>100</v>
      </c>
      <c r="AS43" s="9">
        <v>0</v>
      </c>
      <c r="AT43" s="9">
        <v>0</v>
      </c>
      <c r="AU43" s="9">
        <v>0</v>
      </c>
      <c r="AV43" s="9">
        <v>2100</v>
      </c>
      <c r="AW43" s="9">
        <v>0</v>
      </c>
      <c r="AX43" s="9">
        <v>1000</v>
      </c>
      <c r="AY43" s="9">
        <v>150</v>
      </c>
      <c r="AZ43" s="9">
        <v>150</v>
      </c>
      <c r="BA43" s="9">
        <v>0</v>
      </c>
      <c r="BB43" s="9">
        <v>0</v>
      </c>
    </row>
    <row r="44" spans="1:54" ht="15.6" customHeight="1" x14ac:dyDescent="0.25">
      <c r="A44" s="3"/>
      <c r="B44" s="26" t="s">
        <v>14</v>
      </c>
      <c r="C44" s="25" t="s">
        <v>113</v>
      </c>
      <c r="D44" s="24" t="s">
        <v>134</v>
      </c>
      <c r="E44" s="23">
        <v>300100000</v>
      </c>
      <c r="F44" s="22"/>
      <c r="G44" s="11">
        <v>91176600</v>
      </c>
      <c r="H44" s="11">
        <v>2829800</v>
      </c>
      <c r="I44" s="11">
        <v>5426000</v>
      </c>
      <c r="J44" s="11">
        <v>7612000</v>
      </c>
      <c r="K44" s="11">
        <v>15867800</v>
      </c>
      <c r="L44" s="11">
        <v>17233300</v>
      </c>
      <c r="M44" s="11">
        <v>4807000</v>
      </c>
      <c r="N44" s="11">
        <v>7367850</v>
      </c>
      <c r="O44" s="11">
        <v>29408150</v>
      </c>
      <c r="P44" s="11">
        <v>12731900</v>
      </c>
      <c r="Q44" s="11">
        <v>3012000</v>
      </c>
      <c r="R44" s="11">
        <v>4159900</v>
      </c>
      <c r="S44" s="11">
        <v>19903800</v>
      </c>
      <c r="T44" s="11">
        <v>19453900</v>
      </c>
      <c r="U44" s="11">
        <v>3667500</v>
      </c>
      <c r="V44" s="11">
        <v>2875450</v>
      </c>
      <c r="W44" s="11">
        <v>25996850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91176600</v>
      </c>
      <c r="AQ44" s="9">
        <v>2829800</v>
      </c>
      <c r="AR44" s="9">
        <v>5426000</v>
      </c>
      <c r="AS44" s="9">
        <v>7612000</v>
      </c>
      <c r="AT44" s="9">
        <v>17233300</v>
      </c>
      <c r="AU44" s="9">
        <v>4807000</v>
      </c>
      <c r="AV44" s="9">
        <v>7367850</v>
      </c>
      <c r="AW44" s="9">
        <v>12731900</v>
      </c>
      <c r="AX44" s="9">
        <v>3012000</v>
      </c>
      <c r="AY44" s="9">
        <v>4159900</v>
      </c>
      <c r="AZ44" s="9">
        <v>19453900</v>
      </c>
      <c r="BA44" s="9">
        <v>3667500</v>
      </c>
      <c r="BB44" s="9">
        <v>2875450</v>
      </c>
    </row>
    <row r="45" spans="1:54" ht="15.6" customHeight="1" x14ac:dyDescent="0.25">
      <c r="A45" s="3"/>
      <c r="B45" s="26" t="s">
        <v>14</v>
      </c>
      <c r="C45" s="25" t="s">
        <v>113</v>
      </c>
      <c r="D45" s="24" t="s">
        <v>133</v>
      </c>
      <c r="E45" s="23">
        <v>300100000</v>
      </c>
      <c r="F45" s="22"/>
      <c r="G45" s="11">
        <v>771300</v>
      </c>
      <c r="H45" s="11">
        <v>1700</v>
      </c>
      <c r="I45" s="11">
        <v>11400</v>
      </c>
      <c r="J45" s="11">
        <v>42100</v>
      </c>
      <c r="K45" s="11">
        <v>55200</v>
      </c>
      <c r="L45" s="11">
        <v>56700</v>
      </c>
      <c r="M45" s="11">
        <v>35000</v>
      </c>
      <c r="N45" s="11">
        <v>56800</v>
      </c>
      <c r="O45" s="11">
        <v>148500</v>
      </c>
      <c r="P45" s="11">
        <v>35500</v>
      </c>
      <c r="Q45" s="11">
        <v>50600</v>
      </c>
      <c r="R45" s="11">
        <v>186500</v>
      </c>
      <c r="S45" s="11">
        <v>272600</v>
      </c>
      <c r="T45" s="11">
        <v>103000</v>
      </c>
      <c r="U45" s="11">
        <v>189000</v>
      </c>
      <c r="V45" s="11">
        <v>3000</v>
      </c>
      <c r="W45" s="11">
        <v>295000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771300</v>
      </c>
      <c r="AQ45" s="9">
        <v>1700</v>
      </c>
      <c r="AR45" s="9">
        <v>11400</v>
      </c>
      <c r="AS45" s="9">
        <v>42100</v>
      </c>
      <c r="AT45" s="9">
        <v>56700</v>
      </c>
      <c r="AU45" s="9">
        <v>35000</v>
      </c>
      <c r="AV45" s="9">
        <v>56800</v>
      </c>
      <c r="AW45" s="9">
        <v>35500</v>
      </c>
      <c r="AX45" s="9">
        <v>50600</v>
      </c>
      <c r="AY45" s="9">
        <v>186500</v>
      </c>
      <c r="AZ45" s="9">
        <v>103000</v>
      </c>
      <c r="BA45" s="9">
        <v>189000</v>
      </c>
      <c r="BB45" s="9">
        <v>3000</v>
      </c>
    </row>
    <row r="46" spans="1:54" ht="15.6" customHeight="1" x14ac:dyDescent="0.25">
      <c r="A46" s="3"/>
      <c r="B46" s="26" t="s">
        <v>14</v>
      </c>
      <c r="C46" s="25" t="s">
        <v>113</v>
      </c>
      <c r="D46" s="24" t="s">
        <v>132</v>
      </c>
      <c r="E46" s="23">
        <v>300100000</v>
      </c>
      <c r="F46" s="22"/>
      <c r="G46" s="11">
        <v>9000</v>
      </c>
      <c r="H46" s="11">
        <v>250</v>
      </c>
      <c r="I46" s="11">
        <v>0</v>
      </c>
      <c r="J46" s="11">
        <v>900</v>
      </c>
      <c r="K46" s="11">
        <v>1150</v>
      </c>
      <c r="L46" s="11">
        <v>0</v>
      </c>
      <c r="M46" s="11">
        <v>2200</v>
      </c>
      <c r="N46" s="11">
        <v>0</v>
      </c>
      <c r="O46" s="11">
        <v>2200</v>
      </c>
      <c r="P46" s="11">
        <v>1400</v>
      </c>
      <c r="Q46" s="11">
        <v>1300</v>
      </c>
      <c r="R46" s="11">
        <v>700</v>
      </c>
      <c r="S46" s="11">
        <v>3400</v>
      </c>
      <c r="T46" s="11">
        <v>500</v>
      </c>
      <c r="U46" s="11">
        <v>1750</v>
      </c>
      <c r="V46" s="11">
        <v>0</v>
      </c>
      <c r="W46" s="11">
        <v>2250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9000</v>
      </c>
      <c r="AQ46" s="9">
        <v>250</v>
      </c>
      <c r="AR46" s="9">
        <v>0</v>
      </c>
      <c r="AS46" s="9">
        <v>900</v>
      </c>
      <c r="AT46" s="9">
        <v>0</v>
      </c>
      <c r="AU46" s="9">
        <v>2200</v>
      </c>
      <c r="AV46" s="9">
        <v>0</v>
      </c>
      <c r="AW46" s="9">
        <v>1400</v>
      </c>
      <c r="AX46" s="9">
        <v>1300</v>
      </c>
      <c r="AY46" s="9">
        <v>700</v>
      </c>
      <c r="AZ46" s="9">
        <v>500</v>
      </c>
      <c r="BA46" s="9">
        <v>1750</v>
      </c>
      <c r="BB46" s="9">
        <v>0</v>
      </c>
    </row>
    <row r="47" spans="1:54" ht="15.6" customHeight="1" x14ac:dyDescent="0.25">
      <c r="A47" s="3"/>
      <c r="B47" s="26" t="s">
        <v>14</v>
      </c>
      <c r="C47" s="25" t="s">
        <v>113</v>
      </c>
      <c r="D47" s="24" t="s">
        <v>131</v>
      </c>
      <c r="E47" s="23">
        <v>300100000</v>
      </c>
      <c r="F47" s="22"/>
      <c r="G47" s="11">
        <v>17086000</v>
      </c>
      <c r="H47" s="11">
        <v>233400</v>
      </c>
      <c r="I47" s="11">
        <v>134850</v>
      </c>
      <c r="J47" s="11">
        <v>817800</v>
      </c>
      <c r="K47" s="11">
        <v>1186050</v>
      </c>
      <c r="L47" s="11">
        <v>5070550</v>
      </c>
      <c r="M47" s="11">
        <v>1787500</v>
      </c>
      <c r="N47" s="11">
        <v>295800</v>
      </c>
      <c r="O47" s="11">
        <v>7153850</v>
      </c>
      <c r="P47" s="11">
        <v>3220400</v>
      </c>
      <c r="Q47" s="11">
        <v>781300</v>
      </c>
      <c r="R47" s="11">
        <v>532100</v>
      </c>
      <c r="S47" s="11">
        <v>4533800</v>
      </c>
      <c r="T47" s="11">
        <v>3233900</v>
      </c>
      <c r="U47" s="11">
        <v>453400</v>
      </c>
      <c r="V47" s="11">
        <v>525000</v>
      </c>
      <c r="W47" s="11">
        <v>4212300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17086000</v>
      </c>
      <c r="AQ47" s="9">
        <v>233400</v>
      </c>
      <c r="AR47" s="9">
        <v>134850</v>
      </c>
      <c r="AS47" s="9">
        <v>817800</v>
      </c>
      <c r="AT47" s="9">
        <v>5070550</v>
      </c>
      <c r="AU47" s="9">
        <v>1787500</v>
      </c>
      <c r="AV47" s="9">
        <v>295800</v>
      </c>
      <c r="AW47" s="9">
        <v>3220400</v>
      </c>
      <c r="AX47" s="9">
        <v>781300</v>
      </c>
      <c r="AY47" s="9">
        <v>532100</v>
      </c>
      <c r="AZ47" s="9">
        <v>3233900</v>
      </c>
      <c r="BA47" s="9">
        <v>453400</v>
      </c>
      <c r="BB47" s="9">
        <v>525000</v>
      </c>
    </row>
    <row r="48" spans="1:54" ht="15.6" customHeight="1" x14ac:dyDescent="0.25">
      <c r="A48" s="3"/>
      <c r="B48" s="26" t="s">
        <v>14</v>
      </c>
      <c r="C48" s="25" t="s">
        <v>113</v>
      </c>
      <c r="D48" s="24" t="s">
        <v>130</v>
      </c>
      <c r="E48" s="23">
        <v>300100000</v>
      </c>
      <c r="F48" s="22"/>
      <c r="G48" s="11">
        <v>135300</v>
      </c>
      <c r="H48" s="11">
        <v>600</v>
      </c>
      <c r="I48" s="11">
        <v>0</v>
      </c>
      <c r="J48" s="11">
        <v>4200</v>
      </c>
      <c r="K48" s="11">
        <v>4800</v>
      </c>
      <c r="L48" s="11">
        <v>18200</v>
      </c>
      <c r="M48" s="11">
        <v>13100</v>
      </c>
      <c r="N48" s="11">
        <v>25700</v>
      </c>
      <c r="O48" s="11">
        <v>57000</v>
      </c>
      <c r="P48" s="11">
        <v>5700</v>
      </c>
      <c r="Q48" s="11">
        <v>5000</v>
      </c>
      <c r="R48" s="11">
        <v>15800</v>
      </c>
      <c r="S48" s="11">
        <v>26500</v>
      </c>
      <c r="T48" s="11">
        <v>5300</v>
      </c>
      <c r="U48" s="11">
        <v>10000</v>
      </c>
      <c r="V48" s="11">
        <v>31700</v>
      </c>
      <c r="W48" s="11">
        <v>47000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135300</v>
      </c>
      <c r="AQ48" s="9">
        <v>600</v>
      </c>
      <c r="AR48" s="9">
        <v>0</v>
      </c>
      <c r="AS48" s="9">
        <v>4200</v>
      </c>
      <c r="AT48" s="9">
        <v>18200</v>
      </c>
      <c r="AU48" s="9">
        <v>13100</v>
      </c>
      <c r="AV48" s="9">
        <v>25700</v>
      </c>
      <c r="AW48" s="9">
        <v>5700</v>
      </c>
      <c r="AX48" s="9">
        <v>5000</v>
      </c>
      <c r="AY48" s="9">
        <v>15800</v>
      </c>
      <c r="AZ48" s="9">
        <v>5300</v>
      </c>
      <c r="BA48" s="9">
        <v>10000</v>
      </c>
      <c r="BB48" s="9">
        <v>31700</v>
      </c>
    </row>
    <row r="49" spans="1:54" ht="15.6" customHeight="1" x14ac:dyDescent="0.25">
      <c r="A49" s="3"/>
      <c r="B49" s="26" t="s">
        <v>14</v>
      </c>
      <c r="C49" s="25" t="s">
        <v>113</v>
      </c>
      <c r="D49" s="24" t="s">
        <v>129</v>
      </c>
      <c r="E49" s="23">
        <v>300100000</v>
      </c>
      <c r="F49" s="22"/>
      <c r="G49" s="11">
        <v>4500</v>
      </c>
      <c r="H49" s="11">
        <v>0</v>
      </c>
      <c r="I49" s="11">
        <v>0</v>
      </c>
      <c r="J49" s="11">
        <v>0</v>
      </c>
      <c r="K49" s="11">
        <v>0</v>
      </c>
      <c r="L49" s="11">
        <v>1700</v>
      </c>
      <c r="M49" s="11">
        <v>2700</v>
      </c>
      <c r="N49" s="11">
        <v>100</v>
      </c>
      <c r="O49" s="11">
        <v>4500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4500</v>
      </c>
      <c r="AQ49" s="9">
        <v>0</v>
      </c>
      <c r="AR49" s="9">
        <v>0</v>
      </c>
      <c r="AS49" s="9">
        <v>0</v>
      </c>
      <c r="AT49" s="9">
        <v>1700</v>
      </c>
      <c r="AU49" s="9">
        <v>2700</v>
      </c>
      <c r="AV49" s="9">
        <v>100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</row>
    <row r="50" spans="1:54" ht="15.6" customHeight="1" x14ac:dyDescent="0.25">
      <c r="A50" s="3"/>
      <c r="B50" s="26" t="s">
        <v>14</v>
      </c>
      <c r="C50" s="25" t="s">
        <v>113</v>
      </c>
      <c r="D50" s="24" t="s">
        <v>128</v>
      </c>
      <c r="E50" s="23">
        <v>300100000</v>
      </c>
      <c r="F50" s="22"/>
      <c r="G50" s="11">
        <v>381000</v>
      </c>
      <c r="H50" s="11">
        <v>280600</v>
      </c>
      <c r="I50" s="11">
        <v>7600</v>
      </c>
      <c r="J50" s="11">
        <v>1700</v>
      </c>
      <c r="K50" s="11">
        <v>289900</v>
      </c>
      <c r="L50" s="11">
        <v>6300</v>
      </c>
      <c r="M50" s="11">
        <v>10300</v>
      </c>
      <c r="N50" s="11">
        <v>8300</v>
      </c>
      <c r="O50" s="11">
        <v>24900</v>
      </c>
      <c r="P50" s="11">
        <v>4500</v>
      </c>
      <c r="Q50" s="11">
        <v>8500</v>
      </c>
      <c r="R50" s="11">
        <v>7100</v>
      </c>
      <c r="S50" s="11">
        <v>20100</v>
      </c>
      <c r="T50" s="11">
        <v>8500</v>
      </c>
      <c r="U50" s="11">
        <v>6600</v>
      </c>
      <c r="V50" s="11">
        <v>31000</v>
      </c>
      <c r="W50" s="11">
        <v>46100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381000</v>
      </c>
      <c r="AQ50" s="9">
        <v>280600</v>
      </c>
      <c r="AR50" s="9">
        <v>7600</v>
      </c>
      <c r="AS50" s="9">
        <v>1700</v>
      </c>
      <c r="AT50" s="9">
        <v>6300</v>
      </c>
      <c r="AU50" s="9">
        <v>10300</v>
      </c>
      <c r="AV50" s="9">
        <v>8300</v>
      </c>
      <c r="AW50" s="9">
        <v>4500</v>
      </c>
      <c r="AX50" s="9">
        <v>8500</v>
      </c>
      <c r="AY50" s="9">
        <v>7100</v>
      </c>
      <c r="AZ50" s="9">
        <v>8500</v>
      </c>
      <c r="BA50" s="9">
        <v>6600</v>
      </c>
      <c r="BB50" s="9">
        <v>31000</v>
      </c>
    </row>
    <row r="51" spans="1:54" ht="15.6" customHeight="1" x14ac:dyDescent="0.25">
      <c r="A51" s="3"/>
      <c r="B51" s="26" t="s">
        <v>14</v>
      </c>
      <c r="C51" s="25" t="s">
        <v>113</v>
      </c>
      <c r="D51" s="24" t="s">
        <v>127</v>
      </c>
      <c r="E51" s="23">
        <v>300100000</v>
      </c>
      <c r="F51" s="22"/>
      <c r="G51" s="11">
        <v>10000</v>
      </c>
      <c r="H51" s="11">
        <v>500</v>
      </c>
      <c r="I51" s="11">
        <v>500</v>
      </c>
      <c r="J51" s="11">
        <v>1500</v>
      </c>
      <c r="K51" s="11">
        <v>2500</v>
      </c>
      <c r="L51" s="11">
        <v>500</v>
      </c>
      <c r="M51" s="11">
        <v>600</v>
      </c>
      <c r="N51" s="11">
        <v>300</v>
      </c>
      <c r="O51" s="11">
        <v>1400</v>
      </c>
      <c r="P51" s="11">
        <v>600</v>
      </c>
      <c r="Q51" s="11">
        <v>500</v>
      </c>
      <c r="R51" s="11">
        <v>1500</v>
      </c>
      <c r="S51" s="11">
        <v>2600</v>
      </c>
      <c r="T51" s="11">
        <v>1000</v>
      </c>
      <c r="U51" s="11">
        <v>700</v>
      </c>
      <c r="V51" s="11">
        <v>1800</v>
      </c>
      <c r="W51" s="11">
        <v>3500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10000</v>
      </c>
      <c r="AQ51" s="9">
        <v>500</v>
      </c>
      <c r="AR51" s="9">
        <v>500</v>
      </c>
      <c r="AS51" s="9">
        <v>1500</v>
      </c>
      <c r="AT51" s="9">
        <v>500</v>
      </c>
      <c r="AU51" s="9">
        <v>600</v>
      </c>
      <c r="AV51" s="9">
        <v>300</v>
      </c>
      <c r="AW51" s="9">
        <v>600</v>
      </c>
      <c r="AX51" s="9">
        <v>500</v>
      </c>
      <c r="AY51" s="9">
        <v>1500</v>
      </c>
      <c r="AZ51" s="9">
        <v>1000</v>
      </c>
      <c r="BA51" s="9">
        <v>700</v>
      </c>
      <c r="BB51" s="9">
        <v>1800</v>
      </c>
    </row>
    <row r="52" spans="1:54" ht="15.6" customHeight="1" x14ac:dyDescent="0.25">
      <c r="A52" s="3"/>
      <c r="B52" s="26" t="s">
        <v>14</v>
      </c>
      <c r="C52" s="25" t="s">
        <v>113</v>
      </c>
      <c r="D52" s="24" t="s">
        <v>126</v>
      </c>
      <c r="E52" s="23">
        <v>300100000</v>
      </c>
      <c r="F52" s="22"/>
      <c r="G52" s="11">
        <v>10000</v>
      </c>
      <c r="H52" s="11">
        <v>500</v>
      </c>
      <c r="I52" s="11">
        <v>500</v>
      </c>
      <c r="J52" s="11">
        <v>3000</v>
      </c>
      <c r="K52" s="11">
        <v>4000</v>
      </c>
      <c r="L52" s="11">
        <v>1000</v>
      </c>
      <c r="M52" s="11">
        <v>500</v>
      </c>
      <c r="N52" s="11">
        <v>50</v>
      </c>
      <c r="O52" s="11">
        <v>1550</v>
      </c>
      <c r="P52" s="11">
        <v>500</v>
      </c>
      <c r="Q52" s="11">
        <v>1500</v>
      </c>
      <c r="R52" s="11">
        <v>200</v>
      </c>
      <c r="S52" s="11">
        <v>2200</v>
      </c>
      <c r="T52" s="11">
        <v>50</v>
      </c>
      <c r="U52" s="11">
        <v>500</v>
      </c>
      <c r="V52" s="11">
        <v>1700</v>
      </c>
      <c r="W52" s="11">
        <v>2250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10000</v>
      </c>
      <c r="AQ52" s="9">
        <v>500</v>
      </c>
      <c r="AR52" s="9">
        <v>500</v>
      </c>
      <c r="AS52" s="9">
        <v>3000</v>
      </c>
      <c r="AT52" s="9">
        <v>1000</v>
      </c>
      <c r="AU52" s="9">
        <v>500</v>
      </c>
      <c r="AV52" s="9">
        <v>50</v>
      </c>
      <c r="AW52" s="9">
        <v>500</v>
      </c>
      <c r="AX52" s="9">
        <v>1500</v>
      </c>
      <c r="AY52" s="9">
        <v>200</v>
      </c>
      <c r="AZ52" s="9">
        <v>50</v>
      </c>
      <c r="BA52" s="9">
        <v>500</v>
      </c>
      <c r="BB52" s="9">
        <v>1700</v>
      </c>
    </row>
    <row r="53" spans="1:54" ht="15.6" customHeight="1" x14ac:dyDescent="0.25">
      <c r="A53" s="3"/>
      <c r="B53" s="26" t="s">
        <v>14</v>
      </c>
      <c r="C53" s="25" t="s">
        <v>113</v>
      </c>
      <c r="D53" s="24" t="s">
        <v>125</v>
      </c>
      <c r="E53" s="23">
        <v>300100000</v>
      </c>
      <c r="F53" s="22"/>
      <c r="G53" s="11">
        <v>25810830</v>
      </c>
      <c r="H53" s="11">
        <v>1330600</v>
      </c>
      <c r="I53" s="11">
        <v>1600200</v>
      </c>
      <c r="J53" s="11">
        <v>13336600</v>
      </c>
      <c r="K53" s="11">
        <v>16267400</v>
      </c>
      <c r="L53" s="11">
        <v>2738500</v>
      </c>
      <c r="M53" s="11">
        <v>1449800</v>
      </c>
      <c r="N53" s="11">
        <v>451000</v>
      </c>
      <c r="O53" s="11">
        <v>4639300</v>
      </c>
      <c r="P53" s="11">
        <v>3902800</v>
      </c>
      <c r="Q53" s="11">
        <v>600000</v>
      </c>
      <c r="R53" s="11">
        <v>209000</v>
      </c>
      <c r="S53" s="11">
        <v>4711800</v>
      </c>
      <c r="T53" s="11">
        <v>85200</v>
      </c>
      <c r="U53" s="11">
        <v>74000</v>
      </c>
      <c r="V53" s="11">
        <v>33130</v>
      </c>
      <c r="W53" s="11">
        <v>192330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25810830</v>
      </c>
      <c r="AQ53" s="9">
        <v>1330600</v>
      </c>
      <c r="AR53" s="9">
        <v>1600200</v>
      </c>
      <c r="AS53" s="9">
        <v>13336600</v>
      </c>
      <c r="AT53" s="9">
        <v>2738500</v>
      </c>
      <c r="AU53" s="9">
        <v>1449800</v>
      </c>
      <c r="AV53" s="9">
        <v>451000</v>
      </c>
      <c r="AW53" s="9">
        <v>3902800</v>
      </c>
      <c r="AX53" s="9">
        <v>600000</v>
      </c>
      <c r="AY53" s="9">
        <v>209000</v>
      </c>
      <c r="AZ53" s="9">
        <v>85200</v>
      </c>
      <c r="BA53" s="9">
        <v>74000</v>
      </c>
      <c r="BB53" s="9">
        <v>33130</v>
      </c>
    </row>
    <row r="54" spans="1:54" ht="15.6" customHeight="1" x14ac:dyDescent="0.25">
      <c r="A54" s="3"/>
      <c r="B54" s="26" t="s">
        <v>14</v>
      </c>
      <c r="C54" s="25" t="s">
        <v>113</v>
      </c>
      <c r="D54" s="24" t="s">
        <v>124</v>
      </c>
      <c r="E54" s="23">
        <v>300100000</v>
      </c>
      <c r="F54" s="22"/>
      <c r="G54" s="11">
        <v>46700</v>
      </c>
      <c r="H54" s="11">
        <v>0</v>
      </c>
      <c r="I54" s="11">
        <v>800</v>
      </c>
      <c r="J54" s="11">
        <v>21150</v>
      </c>
      <c r="K54" s="11">
        <v>21950</v>
      </c>
      <c r="L54" s="11">
        <v>0</v>
      </c>
      <c r="M54" s="11">
        <v>0</v>
      </c>
      <c r="N54" s="11">
        <v>0</v>
      </c>
      <c r="O54" s="11">
        <v>0</v>
      </c>
      <c r="P54" s="11">
        <v>1700</v>
      </c>
      <c r="Q54" s="11">
        <v>12500</v>
      </c>
      <c r="R54" s="11">
        <v>9000</v>
      </c>
      <c r="S54" s="11">
        <v>23200</v>
      </c>
      <c r="T54" s="11">
        <v>300</v>
      </c>
      <c r="U54" s="11">
        <v>1150</v>
      </c>
      <c r="V54" s="11">
        <v>100</v>
      </c>
      <c r="W54" s="11">
        <v>1550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46700</v>
      </c>
      <c r="AQ54" s="9">
        <v>0</v>
      </c>
      <c r="AR54" s="9">
        <v>800</v>
      </c>
      <c r="AS54" s="9">
        <v>21150</v>
      </c>
      <c r="AT54" s="9">
        <v>0</v>
      </c>
      <c r="AU54" s="9">
        <v>0</v>
      </c>
      <c r="AV54" s="9">
        <v>0</v>
      </c>
      <c r="AW54" s="9">
        <v>1700</v>
      </c>
      <c r="AX54" s="9">
        <v>12500</v>
      </c>
      <c r="AY54" s="9">
        <v>9000</v>
      </c>
      <c r="AZ54" s="9">
        <v>300</v>
      </c>
      <c r="BA54" s="9">
        <v>1150</v>
      </c>
      <c r="BB54" s="9">
        <v>100</v>
      </c>
    </row>
    <row r="55" spans="1:54" ht="15.6" customHeight="1" x14ac:dyDescent="0.25">
      <c r="A55" s="3"/>
      <c r="B55" s="26" t="s">
        <v>14</v>
      </c>
      <c r="C55" s="25" t="s">
        <v>113</v>
      </c>
      <c r="D55" s="24" t="s">
        <v>123</v>
      </c>
      <c r="E55" s="23">
        <v>300100000</v>
      </c>
      <c r="F55" s="22"/>
      <c r="G55" s="11">
        <v>270</v>
      </c>
      <c r="H55" s="11">
        <v>0</v>
      </c>
      <c r="I55" s="11">
        <v>0</v>
      </c>
      <c r="J55" s="11">
        <v>0</v>
      </c>
      <c r="K55" s="11">
        <v>0</v>
      </c>
      <c r="L55" s="11">
        <v>270</v>
      </c>
      <c r="M55" s="11">
        <v>0</v>
      </c>
      <c r="N55" s="11">
        <v>0</v>
      </c>
      <c r="O55" s="11">
        <v>270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270</v>
      </c>
      <c r="AQ55" s="9">
        <v>0</v>
      </c>
      <c r="AR55" s="9">
        <v>0</v>
      </c>
      <c r="AS55" s="9">
        <v>0</v>
      </c>
      <c r="AT55" s="9">
        <v>270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</row>
    <row r="56" spans="1:54" ht="15.6" customHeight="1" x14ac:dyDescent="0.25">
      <c r="A56" s="3"/>
      <c r="B56" s="26" t="s">
        <v>14</v>
      </c>
      <c r="C56" s="25" t="s">
        <v>113</v>
      </c>
      <c r="D56" s="24" t="s">
        <v>122</v>
      </c>
      <c r="E56" s="23">
        <v>300100000</v>
      </c>
      <c r="F56" s="22"/>
      <c r="G56" s="11">
        <v>20331800</v>
      </c>
      <c r="H56" s="11">
        <v>149700</v>
      </c>
      <c r="I56" s="11">
        <v>334400</v>
      </c>
      <c r="J56" s="11">
        <v>4948800</v>
      </c>
      <c r="K56" s="11">
        <v>5432900</v>
      </c>
      <c r="L56" s="11">
        <v>1915650</v>
      </c>
      <c r="M56" s="11">
        <v>803900</v>
      </c>
      <c r="N56" s="11">
        <v>3445450</v>
      </c>
      <c r="O56" s="11">
        <v>6165000</v>
      </c>
      <c r="P56" s="11">
        <v>1547400</v>
      </c>
      <c r="Q56" s="11">
        <v>818100</v>
      </c>
      <c r="R56" s="11">
        <v>2058900</v>
      </c>
      <c r="S56" s="11">
        <v>4424400</v>
      </c>
      <c r="T56" s="11">
        <v>1060000</v>
      </c>
      <c r="U56" s="11">
        <v>1571700</v>
      </c>
      <c r="V56" s="11">
        <v>1677800</v>
      </c>
      <c r="W56" s="11">
        <v>4309500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20331800</v>
      </c>
      <c r="AQ56" s="9">
        <v>149700</v>
      </c>
      <c r="AR56" s="9">
        <v>334400</v>
      </c>
      <c r="AS56" s="9">
        <v>4948800</v>
      </c>
      <c r="AT56" s="9">
        <v>1915650</v>
      </c>
      <c r="AU56" s="9">
        <v>803900</v>
      </c>
      <c r="AV56" s="9">
        <v>3445450</v>
      </c>
      <c r="AW56" s="9">
        <v>1547400</v>
      </c>
      <c r="AX56" s="9">
        <v>818100</v>
      </c>
      <c r="AY56" s="9">
        <v>2058900</v>
      </c>
      <c r="AZ56" s="9">
        <v>1060000</v>
      </c>
      <c r="BA56" s="9">
        <v>1571700</v>
      </c>
      <c r="BB56" s="9">
        <v>1677800</v>
      </c>
    </row>
    <row r="57" spans="1:54" ht="15.6" customHeight="1" x14ac:dyDescent="0.25">
      <c r="A57" s="3"/>
      <c r="B57" s="26" t="s">
        <v>14</v>
      </c>
      <c r="C57" s="25" t="s">
        <v>113</v>
      </c>
      <c r="D57" s="24" t="s">
        <v>121</v>
      </c>
      <c r="E57" s="23">
        <v>300100000</v>
      </c>
      <c r="F57" s="22"/>
      <c r="G57" s="11">
        <v>10000</v>
      </c>
      <c r="H57" s="11">
        <v>0</v>
      </c>
      <c r="I57" s="11">
        <v>0</v>
      </c>
      <c r="J57" s="11">
        <v>100</v>
      </c>
      <c r="K57" s="11">
        <v>100</v>
      </c>
      <c r="L57" s="11">
        <v>400</v>
      </c>
      <c r="M57" s="11">
        <v>1150</v>
      </c>
      <c r="N57" s="11">
        <v>900</v>
      </c>
      <c r="O57" s="11">
        <v>2450</v>
      </c>
      <c r="P57" s="11">
        <v>800</v>
      </c>
      <c r="Q57" s="11">
        <v>1380</v>
      </c>
      <c r="R57" s="11">
        <v>760</v>
      </c>
      <c r="S57" s="11">
        <v>2940</v>
      </c>
      <c r="T57" s="11">
        <v>1030</v>
      </c>
      <c r="U57" s="11">
        <v>2620</v>
      </c>
      <c r="V57" s="11">
        <v>860</v>
      </c>
      <c r="W57" s="11">
        <v>4510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10000</v>
      </c>
      <c r="AQ57" s="9">
        <v>0</v>
      </c>
      <c r="AR57" s="9">
        <v>0</v>
      </c>
      <c r="AS57" s="9">
        <v>100</v>
      </c>
      <c r="AT57" s="9">
        <v>400</v>
      </c>
      <c r="AU57" s="9">
        <v>1150</v>
      </c>
      <c r="AV57" s="9">
        <v>900</v>
      </c>
      <c r="AW57" s="9">
        <v>800</v>
      </c>
      <c r="AX57" s="9">
        <v>1380</v>
      </c>
      <c r="AY57" s="9">
        <v>760</v>
      </c>
      <c r="AZ57" s="9">
        <v>1030</v>
      </c>
      <c r="BA57" s="9">
        <v>2620</v>
      </c>
      <c r="BB57" s="9">
        <v>860</v>
      </c>
    </row>
    <row r="58" spans="1:54" ht="15.6" customHeight="1" x14ac:dyDescent="0.25">
      <c r="A58" s="3"/>
      <c r="B58" s="26" t="s">
        <v>14</v>
      </c>
      <c r="C58" s="25" t="s">
        <v>113</v>
      </c>
      <c r="D58" s="24" t="s">
        <v>120</v>
      </c>
      <c r="E58" s="23">
        <v>300100000</v>
      </c>
      <c r="F58" s="22"/>
      <c r="G58" s="11">
        <v>7605800</v>
      </c>
      <c r="H58" s="11">
        <v>32100</v>
      </c>
      <c r="I58" s="11">
        <v>226650</v>
      </c>
      <c r="J58" s="11">
        <v>767300</v>
      </c>
      <c r="K58" s="11">
        <v>1026050</v>
      </c>
      <c r="L58" s="11">
        <v>1730700</v>
      </c>
      <c r="M58" s="11">
        <v>1064200</v>
      </c>
      <c r="N58" s="11">
        <v>206000</v>
      </c>
      <c r="O58" s="11">
        <v>3000900</v>
      </c>
      <c r="P58" s="11">
        <v>463100</v>
      </c>
      <c r="Q58" s="11">
        <v>1071200</v>
      </c>
      <c r="R58" s="11">
        <v>181200</v>
      </c>
      <c r="S58" s="11">
        <v>1715500</v>
      </c>
      <c r="T58" s="11">
        <v>564600</v>
      </c>
      <c r="U58" s="11">
        <v>1244300</v>
      </c>
      <c r="V58" s="11">
        <v>54450</v>
      </c>
      <c r="W58" s="11">
        <v>1863350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7605800</v>
      </c>
      <c r="AQ58" s="9">
        <v>32100</v>
      </c>
      <c r="AR58" s="9">
        <v>226650</v>
      </c>
      <c r="AS58" s="9">
        <v>767300</v>
      </c>
      <c r="AT58" s="9">
        <v>1730700</v>
      </c>
      <c r="AU58" s="9">
        <v>1064200</v>
      </c>
      <c r="AV58" s="9">
        <v>206000</v>
      </c>
      <c r="AW58" s="9">
        <v>463100</v>
      </c>
      <c r="AX58" s="9">
        <v>1071200</v>
      </c>
      <c r="AY58" s="9">
        <v>181200</v>
      </c>
      <c r="AZ58" s="9">
        <v>564600</v>
      </c>
      <c r="BA58" s="9">
        <v>1244300</v>
      </c>
      <c r="BB58" s="9">
        <v>54450</v>
      </c>
    </row>
    <row r="59" spans="1:54" ht="15.6" customHeight="1" x14ac:dyDescent="0.25">
      <c r="A59" s="3"/>
      <c r="B59" s="26" t="s">
        <v>14</v>
      </c>
      <c r="C59" s="25" t="s">
        <v>113</v>
      </c>
      <c r="D59" s="24" t="s">
        <v>119</v>
      </c>
      <c r="E59" s="23">
        <v>300100000</v>
      </c>
      <c r="F59" s="22"/>
      <c r="G59" s="11">
        <v>46300</v>
      </c>
      <c r="H59" s="11">
        <v>19200</v>
      </c>
      <c r="I59" s="11">
        <v>20</v>
      </c>
      <c r="J59" s="11">
        <v>1140</v>
      </c>
      <c r="K59" s="11">
        <v>20360</v>
      </c>
      <c r="L59" s="11">
        <v>19600</v>
      </c>
      <c r="M59" s="11">
        <v>250</v>
      </c>
      <c r="N59" s="11">
        <v>3000</v>
      </c>
      <c r="O59" s="11">
        <v>22850</v>
      </c>
      <c r="P59" s="11">
        <v>200</v>
      </c>
      <c r="Q59" s="11">
        <v>100</v>
      </c>
      <c r="R59" s="11">
        <v>2750</v>
      </c>
      <c r="S59" s="11">
        <v>3050</v>
      </c>
      <c r="T59" s="11">
        <v>0</v>
      </c>
      <c r="U59" s="11">
        <v>40</v>
      </c>
      <c r="V59" s="11">
        <v>0</v>
      </c>
      <c r="W59" s="11">
        <v>40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46300</v>
      </c>
      <c r="AQ59" s="9">
        <v>19200</v>
      </c>
      <c r="AR59" s="9">
        <v>20</v>
      </c>
      <c r="AS59" s="9">
        <v>1140</v>
      </c>
      <c r="AT59" s="9">
        <v>19600</v>
      </c>
      <c r="AU59" s="9">
        <v>250</v>
      </c>
      <c r="AV59" s="9">
        <v>3000</v>
      </c>
      <c r="AW59" s="9">
        <v>200</v>
      </c>
      <c r="AX59" s="9">
        <v>100</v>
      </c>
      <c r="AY59" s="9">
        <v>2750</v>
      </c>
      <c r="AZ59" s="9">
        <v>0</v>
      </c>
      <c r="BA59" s="9">
        <v>40</v>
      </c>
      <c r="BB59" s="9">
        <v>0</v>
      </c>
    </row>
    <row r="60" spans="1:54" ht="15.6" customHeight="1" x14ac:dyDescent="0.25">
      <c r="A60" s="3"/>
      <c r="B60" s="26" t="s">
        <v>14</v>
      </c>
      <c r="C60" s="25" t="s">
        <v>113</v>
      </c>
      <c r="D60" s="24" t="s">
        <v>118</v>
      </c>
      <c r="E60" s="23">
        <v>300100000</v>
      </c>
      <c r="F60" s="22"/>
      <c r="G60" s="11">
        <v>22400</v>
      </c>
      <c r="H60" s="11">
        <v>2700</v>
      </c>
      <c r="I60" s="11">
        <v>0</v>
      </c>
      <c r="J60" s="11">
        <v>0</v>
      </c>
      <c r="K60" s="11">
        <v>2700</v>
      </c>
      <c r="L60" s="11">
        <v>18700</v>
      </c>
      <c r="M60" s="11">
        <v>0</v>
      </c>
      <c r="N60" s="11">
        <v>0</v>
      </c>
      <c r="O60" s="11">
        <v>18700</v>
      </c>
      <c r="P60" s="11">
        <v>0</v>
      </c>
      <c r="Q60" s="11">
        <v>60</v>
      </c>
      <c r="R60" s="11">
        <v>900</v>
      </c>
      <c r="S60" s="11">
        <v>960</v>
      </c>
      <c r="T60" s="11">
        <v>0</v>
      </c>
      <c r="U60" s="11">
        <v>20</v>
      </c>
      <c r="V60" s="11">
        <v>20</v>
      </c>
      <c r="W60" s="11">
        <v>40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22400</v>
      </c>
      <c r="AQ60" s="9">
        <v>2700</v>
      </c>
      <c r="AR60" s="9">
        <v>0</v>
      </c>
      <c r="AS60" s="9">
        <v>0</v>
      </c>
      <c r="AT60" s="9">
        <v>18700</v>
      </c>
      <c r="AU60" s="9">
        <v>0</v>
      </c>
      <c r="AV60" s="9">
        <v>0</v>
      </c>
      <c r="AW60" s="9">
        <v>0</v>
      </c>
      <c r="AX60" s="9">
        <v>60</v>
      </c>
      <c r="AY60" s="9">
        <v>900</v>
      </c>
      <c r="AZ60" s="9">
        <v>0</v>
      </c>
      <c r="BA60" s="9">
        <v>20</v>
      </c>
      <c r="BB60" s="9">
        <v>20</v>
      </c>
    </row>
    <row r="61" spans="1:54" ht="15.6" customHeight="1" x14ac:dyDescent="0.25">
      <c r="A61" s="3"/>
      <c r="B61" s="26" t="s">
        <v>14</v>
      </c>
      <c r="C61" s="25" t="s">
        <v>113</v>
      </c>
      <c r="D61" s="24" t="s">
        <v>117</v>
      </c>
      <c r="E61" s="23">
        <v>300100000</v>
      </c>
      <c r="F61" s="22"/>
      <c r="G61" s="11">
        <v>11617600</v>
      </c>
      <c r="H61" s="11">
        <v>24850</v>
      </c>
      <c r="I61" s="11">
        <v>1161200</v>
      </c>
      <c r="J61" s="11">
        <v>1550550</v>
      </c>
      <c r="K61" s="11">
        <v>2736600</v>
      </c>
      <c r="L61" s="11">
        <v>917100</v>
      </c>
      <c r="M61" s="11">
        <v>1057000</v>
      </c>
      <c r="N61" s="11">
        <v>1074500</v>
      </c>
      <c r="O61" s="11">
        <v>3048600</v>
      </c>
      <c r="P61" s="11">
        <v>1036600</v>
      </c>
      <c r="Q61" s="11">
        <v>1076000</v>
      </c>
      <c r="R61" s="11">
        <v>1071100</v>
      </c>
      <c r="S61" s="11">
        <v>3183700</v>
      </c>
      <c r="T61" s="11">
        <v>1130650</v>
      </c>
      <c r="U61" s="11">
        <v>990750</v>
      </c>
      <c r="V61" s="11">
        <v>527300</v>
      </c>
      <c r="W61" s="11">
        <v>2648700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11617600</v>
      </c>
      <c r="AQ61" s="9">
        <v>24850</v>
      </c>
      <c r="AR61" s="9">
        <v>1161200</v>
      </c>
      <c r="AS61" s="9">
        <v>1550550</v>
      </c>
      <c r="AT61" s="9">
        <v>917100</v>
      </c>
      <c r="AU61" s="9">
        <v>1057000</v>
      </c>
      <c r="AV61" s="9">
        <v>1074500</v>
      </c>
      <c r="AW61" s="9">
        <v>1036600</v>
      </c>
      <c r="AX61" s="9">
        <v>1076000</v>
      </c>
      <c r="AY61" s="9">
        <v>1071100</v>
      </c>
      <c r="AZ61" s="9">
        <v>1130650</v>
      </c>
      <c r="BA61" s="9">
        <v>990750</v>
      </c>
      <c r="BB61" s="9">
        <v>527300</v>
      </c>
    </row>
    <row r="62" spans="1:54" ht="15.6" customHeight="1" x14ac:dyDescent="0.25">
      <c r="A62" s="3"/>
      <c r="B62" s="26" t="s">
        <v>14</v>
      </c>
      <c r="C62" s="25" t="s">
        <v>113</v>
      </c>
      <c r="D62" s="24" t="s">
        <v>116</v>
      </c>
      <c r="E62" s="23">
        <v>300100000</v>
      </c>
      <c r="F62" s="22"/>
      <c r="G62" s="11">
        <v>141800</v>
      </c>
      <c r="H62" s="11">
        <v>0</v>
      </c>
      <c r="I62" s="11">
        <v>700</v>
      </c>
      <c r="J62" s="11">
        <v>7100</v>
      </c>
      <c r="K62" s="11">
        <v>7800</v>
      </c>
      <c r="L62" s="11">
        <v>10250</v>
      </c>
      <c r="M62" s="11">
        <v>3300</v>
      </c>
      <c r="N62" s="11">
        <v>10350</v>
      </c>
      <c r="O62" s="11">
        <v>23900</v>
      </c>
      <c r="P62" s="11">
        <v>63200</v>
      </c>
      <c r="Q62" s="11">
        <v>10600</v>
      </c>
      <c r="R62" s="11">
        <v>6600</v>
      </c>
      <c r="S62" s="11">
        <v>80400</v>
      </c>
      <c r="T62" s="11">
        <v>13400</v>
      </c>
      <c r="U62" s="11">
        <v>15300</v>
      </c>
      <c r="V62" s="11">
        <v>1000</v>
      </c>
      <c r="W62" s="11">
        <v>29700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141800</v>
      </c>
      <c r="AQ62" s="9">
        <v>0</v>
      </c>
      <c r="AR62" s="9">
        <v>700</v>
      </c>
      <c r="AS62" s="9">
        <v>7100</v>
      </c>
      <c r="AT62" s="9">
        <v>10250</v>
      </c>
      <c r="AU62" s="9">
        <v>3300</v>
      </c>
      <c r="AV62" s="9">
        <v>10350</v>
      </c>
      <c r="AW62" s="9">
        <v>63200</v>
      </c>
      <c r="AX62" s="9">
        <v>10600</v>
      </c>
      <c r="AY62" s="9">
        <v>6600</v>
      </c>
      <c r="AZ62" s="9">
        <v>13400</v>
      </c>
      <c r="BA62" s="9">
        <v>15300</v>
      </c>
      <c r="BB62" s="9">
        <v>1000</v>
      </c>
    </row>
    <row r="63" spans="1:54" ht="15.6" customHeight="1" x14ac:dyDescent="0.25">
      <c r="A63" s="3"/>
      <c r="B63" s="26" t="s">
        <v>14</v>
      </c>
      <c r="C63" s="25" t="s">
        <v>113</v>
      </c>
      <c r="D63" s="24" t="s">
        <v>115</v>
      </c>
      <c r="E63" s="23">
        <v>300100000</v>
      </c>
      <c r="F63" s="22"/>
      <c r="G63" s="11">
        <v>1500</v>
      </c>
      <c r="H63" s="11">
        <v>500</v>
      </c>
      <c r="I63" s="11">
        <v>0</v>
      </c>
      <c r="J63" s="11">
        <v>0</v>
      </c>
      <c r="K63" s="11">
        <v>500</v>
      </c>
      <c r="L63" s="11">
        <v>500</v>
      </c>
      <c r="M63" s="11">
        <v>0</v>
      </c>
      <c r="N63" s="11">
        <v>0</v>
      </c>
      <c r="O63" s="11">
        <v>500</v>
      </c>
      <c r="P63" s="11">
        <v>500</v>
      </c>
      <c r="Q63" s="11">
        <v>0</v>
      </c>
      <c r="R63" s="11">
        <v>0</v>
      </c>
      <c r="S63" s="11">
        <v>500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1500</v>
      </c>
      <c r="AQ63" s="9">
        <v>500</v>
      </c>
      <c r="AR63" s="9">
        <v>0</v>
      </c>
      <c r="AS63" s="9">
        <v>0</v>
      </c>
      <c r="AT63" s="9">
        <v>500</v>
      </c>
      <c r="AU63" s="9">
        <v>0</v>
      </c>
      <c r="AV63" s="9">
        <v>0</v>
      </c>
      <c r="AW63" s="9">
        <v>500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</row>
    <row r="64" spans="1:54" ht="15.6" customHeight="1" x14ac:dyDescent="0.25">
      <c r="A64" s="3"/>
      <c r="B64" s="26" t="s">
        <v>14</v>
      </c>
      <c r="C64" s="25" t="s">
        <v>113</v>
      </c>
      <c r="D64" s="24" t="s">
        <v>114</v>
      </c>
      <c r="E64" s="23">
        <v>300100000</v>
      </c>
      <c r="F64" s="22"/>
      <c r="G64" s="11">
        <v>300</v>
      </c>
      <c r="H64" s="11">
        <v>300</v>
      </c>
      <c r="I64" s="11">
        <v>0</v>
      </c>
      <c r="J64" s="11">
        <v>0</v>
      </c>
      <c r="K64" s="11">
        <v>300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300</v>
      </c>
      <c r="AQ64" s="9">
        <v>300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</row>
    <row r="65" spans="1:54" ht="15.6" customHeight="1" x14ac:dyDescent="0.25">
      <c r="A65" s="3"/>
      <c r="B65" s="26" t="s">
        <v>14</v>
      </c>
      <c r="C65" s="25" t="s">
        <v>113</v>
      </c>
      <c r="D65" s="24" t="s">
        <v>112</v>
      </c>
      <c r="E65" s="23">
        <v>300100000</v>
      </c>
      <c r="F65" s="22"/>
      <c r="G65" s="11">
        <v>15000</v>
      </c>
      <c r="H65" s="11">
        <v>100</v>
      </c>
      <c r="I65" s="11">
        <v>3000</v>
      </c>
      <c r="J65" s="11">
        <v>100</v>
      </c>
      <c r="K65" s="11">
        <v>3200</v>
      </c>
      <c r="L65" s="11">
        <v>800</v>
      </c>
      <c r="M65" s="11">
        <v>3000</v>
      </c>
      <c r="N65" s="11">
        <v>0</v>
      </c>
      <c r="O65" s="11">
        <v>3800</v>
      </c>
      <c r="P65" s="11">
        <v>2500</v>
      </c>
      <c r="Q65" s="11">
        <v>2500</v>
      </c>
      <c r="R65" s="11">
        <v>1000</v>
      </c>
      <c r="S65" s="11">
        <v>6000</v>
      </c>
      <c r="T65" s="11">
        <v>1000</v>
      </c>
      <c r="U65" s="11">
        <v>0</v>
      </c>
      <c r="V65" s="11">
        <v>1000</v>
      </c>
      <c r="W65" s="11">
        <v>2000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15000</v>
      </c>
      <c r="AQ65" s="9">
        <v>100</v>
      </c>
      <c r="AR65" s="9">
        <v>3000</v>
      </c>
      <c r="AS65" s="9">
        <v>100</v>
      </c>
      <c r="AT65" s="9">
        <v>800</v>
      </c>
      <c r="AU65" s="9">
        <v>3000</v>
      </c>
      <c r="AV65" s="9">
        <v>0</v>
      </c>
      <c r="AW65" s="9">
        <v>2500</v>
      </c>
      <c r="AX65" s="9">
        <v>2500</v>
      </c>
      <c r="AY65" s="9">
        <v>1000</v>
      </c>
      <c r="AZ65" s="9">
        <v>1000</v>
      </c>
      <c r="BA65" s="9">
        <v>0</v>
      </c>
      <c r="BB65" s="9">
        <v>1000</v>
      </c>
    </row>
    <row r="66" spans="1:54" ht="24" customHeight="1" x14ac:dyDescent="0.25">
      <c r="A66" s="3"/>
      <c r="B66" s="157" t="s">
        <v>111</v>
      </c>
      <c r="C66" s="157"/>
      <c r="D66" s="157"/>
      <c r="E66" s="157"/>
      <c r="F66" s="158"/>
      <c r="G66" s="21">
        <v>620700</v>
      </c>
      <c r="H66" s="21">
        <v>25100</v>
      </c>
      <c r="I66" s="21">
        <v>22850</v>
      </c>
      <c r="J66" s="6">
        <v>39100</v>
      </c>
      <c r="K66" s="14">
        <v>87050</v>
      </c>
      <c r="L66" s="21">
        <v>64400</v>
      </c>
      <c r="M66" s="21">
        <v>53650</v>
      </c>
      <c r="N66" s="6">
        <v>93950</v>
      </c>
      <c r="O66" s="14">
        <v>212000</v>
      </c>
      <c r="P66" s="21">
        <v>66000</v>
      </c>
      <c r="Q66" s="21">
        <v>133980</v>
      </c>
      <c r="R66" s="6">
        <v>75950</v>
      </c>
      <c r="S66" s="14">
        <v>275930</v>
      </c>
      <c r="T66" s="21">
        <v>10250</v>
      </c>
      <c r="U66" s="21">
        <v>10470</v>
      </c>
      <c r="V66" s="6">
        <v>25000</v>
      </c>
      <c r="W66" s="13">
        <v>45720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620700</v>
      </c>
      <c r="AQ66" s="9">
        <v>25100</v>
      </c>
      <c r="AR66" s="9">
        <v>22850</v>
      </c>
      <c r="AS66" s="9">
        <v>39100</v>
      </c>
      <c r="AT66" s="9">
        <v>64400</v>
      </c>
      <c r="AU66" s="9">
        <v>53650</v>
      </c>
      <c r="AV66" s="9">
        <v>93950</v>
      </c>
      <c r="AW66" s="9">
        <v>66000</v>
      </c>
      <c r="AX66" s="9">
        <v>133980</v>
      </c>
      <c r="AY66" s="9">
        <v>75950</v>
      </c>
      <c r="AZ66" s="9">
        <v>10250</v>
      </c>
      <c r="BA66" s="9">
        <v>10470</v>
      </c>
      <c r="BB66" s="9">
        <v>25000</v>
      </c>
    </row>
    <row r="67" spans="1:54" ht="24" customHeight="1" x14ac:dyDescent="0.25">
      <c r="A67" s="3"/>
      <c r="B67" s="20" t="s">
        <v>14</v>
      </c>
      <c r="C67" s="19" t="s">
        <v>71</v>
      </c>
      <c r="D67" s="18" t="s">
        <v>110</v>
      </c>
      <c r="E67" s="17">
        <v>300100000</v>
      </c>
      <c r="F67" s="16"/>
      <c r="G67" s="15">
        <v>5000</v>
      </c>
      <c r="H67" s="15">
        <v>0</v>
      </c>
      <c r="I67" s="15">
        <v>0</v>
      </c>
      <c r="J67" s="15">
        <v>0</v>
      </c>
      <c r="K67" s="11">
        <v>0</v>
      </c>
      <c r="L67" s="15">
        <v>5000</v>
      </c>
      <c r="M67" s="15">
        <v>0</v>
      </c>
      <c r="N67" s="15">
        <v>0</v>
      </c>
      <c r="O67" s="11">
        <v>5000</v>
      </c>
      <c r="P67" s="15">
        <v>0</v>
      </c>
      <c r="Q67" s="15">
        <v>0</v>
      </c>
      <c r="R67" s="15">
        <v>0</v>
      </c>
      <c r="S67" s="11">
        <v>0</v>
      </c>
      <c r="T67" s="15">
        <v>0</v>
      </c>
      <c r="U67" s="15">
        <v>0</v>
      </c>
      <c r="V67" s="15">
        <v>0</v>
      </c>
      <c r="W67" s="11">
        <v>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5000</v>
      </c>
      <c r="AQ67" s="9">
        <v>0</v>
      </c>
      <c r="AR67" s="9">
        <v>0</v>
      </c>
      <c r="AS67" s="9">
        <v>0</v>
      </c>
      <c r="AT67" s="9">
        <v>5000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</row>
    <row r="68" spans="1:54" ht="24" customHeight="1" x14ac:dyDescent="0.25">
      <c r="A68" s="3"/>
      <c r="B68" s="26" t="s">
        <v>14</v>
      </c>
      <c r="C68" s="25" t="s">
        <v>71</v>
      </c>
      <c r="D68" s="24" t="s">
        <v>109</v>
      </c>
      <c r="E68" s="23">
        <v>300100000</v>
      </c>
      <c r="F68" s="22"/>
      <c r="G68" s="11">
        <v>2500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2500</v>
      </c>
      <c r="S68" s="11">
        <v>2500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2500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2500</v>
      </c>
      <c r="AZ68" s="9">
        <v>0</v>
      </c>
      <c r="BA68" s="9">
        <v>0</v>
      </c>
      <c r="BB68" s="9">
        <v>0</v>
      </c>
    </row>
    <row r="69" spans="1:54" ht="24" customHeight="1" x14ac:dyDescent="0.25">
      <c r="A69" s="3"/>
      <c r="B69" s="26" t="s">
        <v>14</v>
      </c>
      <c r="C69" s="25" t="s">
        <v>71</v>
      </c>
      <c r="D69" s="24" t="s">
        <v>108</v>
      </c>
      <c r="E69" s="23">
        <v>300100000</v>
      </c>
      <c r="F69" s="22"/>
      <c r="G69" s="11">
        <v>19000</v>
      </c>
      <c r="H69" s="11">
        <v>0</v>
      </c>
      <c r="I69" s="11">
        <v>0</v>
      </c>
      <c r="J69" s="11">
        <v>0</v>
      </c>
      <c r="K69" s="11">
        <v>0</v>
      </c>
      <c r="L69" s="11">
        <v>2500</v>
      </c>
      <c r="M69" s="11">
        <v>0</v>
      </c>
      <c r="N69" s="11">
        <v>0</v>
      </c>
      <c r="O69" s="11">
        <v>2500</v>
      </c>
      <c r="P69" s="11">
        <v>5000</v>
      </c>
      <c r="Q69" s="11">
        <v>3000</v>
      </c>
      <c r="R69" s="11">
        <v>8500</v>
      </c>
      <c r="S69" s="11">
        <v>16500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19000</v>
      </c>
      <c r="AQ69" s="9">
        <v>0</v>
      </c>
      <c r="AR69" s="9">
        <v>0</v>
      </c>
      <c r="AS69" s="9">
        <v>0</v>
      </c>
      <c r="AT69" s="9">
        <v>2500</v>
      </c>
      <c r="AU69" s="9">
        <v>0</v>
      </c>
      <c r="AV69" s="9">
        <v>0</v>
      </c>
      <c r="AW69" s="9">
        <v>5000</v>
      </c>
      <c r="AX69" s="9">
        <v>3000</v>
      </c>
      <c r="AY69" s="9">
        <v>8500</v>
      </c>
      <c r="AZ69" s="9">
        <v>0</v>
      </c>
      <c r="BA69" s="9">
        <v>0</v>
      </c>
      <c r="BB69" s="9">
        <v>0</v>
      </c>
    </row>
    <row r="70" spans="1:54" ht="24" customHeight="1" x14ac:dyDescent="0.25">
      <c r="A70" s="3"/>
      <c r="B70" s="26" t="s">
        <v>14</v>
      </c>
      <c r="C70" s="25" t="s">
        <v>71</v>
      </c>
      <c r="D70" s="24" t="s">
        <v>107</v>
      </c>
      <c r="E70" s="23">
        <v>300100000</v>
      </c>
      <c r="F70" s="22"/>
      <c r="G70" s="11">
        <v>9000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2500</v>
      </c>
      <c r="N70" s="11">
        <v>0</v>
      </c>
      <c r="O70" s="11">
        <v>2500</v>
      </c>
      <c r="P70" s="11">
        <v>4500</v>
      </c>
      <c r="Q70" s="11">
        <v>0</v>
      </c>
      <c r="R70" s="11">
        <v>2000</v>
      </c>
      <c r="S70" s="11">
        <v>6500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9000</v>
      </c>
      <c r="AQ70" s="9">
        <v>0</v>
      </c>
      <c r="AR70" s="9">
        <v>0</v>
      </c>
      <c r="AS70" s="9">
        <v>0</v>
      </c>
      <c r="AT70" s="9">
        <v>0</v>
      </c>
      <c r="AU70" s="9">
        <v>2500</v>
      </c>
      <c r="AV70" s="9">
        <v>0</v>
      </c>
      <c r="AW70" s="9">
        <v>4500</v>
      </c>
      <c r="AX70" s="9">
        <v>0</v>
      </c>
      <c r="AY70" s="9">
        <v>2000</v>
      </c>
      <c r="AZ70" s="9">
        <v>0</v>
      </c>
      <c r="BA70" s="9">
        <v>0</v>
      </c>
      <c r="BB70" s="9">
        <v>0</v>
      </c>
    </row>
    <row r="71" spans="1:54" ht="24" customHeight="1" x14ac:dyDescent="0.25">
      <c r="A71" s="3"/>
      <c r="B71" s="26" t="s">
        <v>14</v>
      </c>
      <c r="C71" s="25" t="s">
        <v>71</v>
      </c>
      <c r="D71" s="24" t="s">
        <v>106</v>
      </c>
      <c r="E71" s="23">
        <v>300100000</v>
      </c>
      <c r="F71" s="22"/>
      <c r="G71" s="11">
        <v>5000</v>
      </c>
      <c r="H71" s="11">
        <v>0</v>
      </c>
      <c r="I71" s="11">
        <v>2500</v>
      </c>
      <c r="J71" s="11">
        <v>0</v>
      </c>
      <c r="K71" s="11">
        <v>2500</v>
      </c>
      <c r="L71" s="11">
        <v>0</v>
      </c>
      <c r="M71" s="11">
        <v>2500</v>
      </c>
      <c r="N71" s="11">
        <v>0</v>
      </c>
      <c r="O71" s="11">
        <v>2500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5000</v>
      </c>
      <c r="AQ71" s="9">
        <v>0</v>
      </c>
      <c r="AR71" s="9">
        <v>2500</v>
      </c>
      <c r="AS71" s="9">
        <v>0</v>
      </c>
      <c r="AT71" s="9">
        <v>0</v>
      </c>
      <c r="AU71" s="9">
        <v>2500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</row>
    <row r="72" spans="1:54" ht="24" customHeight="1" x14ac:dyDescent="0.25">
      <c r="A72" s="3"/>
      <c r="B72" s="26" t="s">
        <v>14</v>
      </c>
      <c r="C72" s="25" t="s">
        <v>71</v>
      </c>
      <c r="D72" s="24" t="s">
        <v>105</v>
      </c>
      <c r="E72" s="23">
        <v>300100000</v>
      </c>
      <c r="F72" s="22"/>
      <c r="G72" s="11">
        <v>4500</v>
      </c>
      <c r="H72" s="11">
        <v>0</v>
      </c>
      <c r="I72" s="11">
        <v>2500</v>
      </c>
      <c r="J72" s="11">
        <v>0</v>
      </c>
      <c r="K72" s="11">
        <v>2500</v>
      </c>
      <c r="L72" s="11">
        <v>2000</v>
      </c>
      <c r="M72" s="11">
        <v>0</v>
      </c>
      <c r="N72" s="11">
        <v>0</v>
      </c>
      <c r="O72" s="11">
        <v>2000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4500</v>
      </c>
      <c r="AQ72" s="9">
        <v>0</v>
      </c>
      <c r="AR72" s="9">
        <v>2500</v>
      </c>
      <c r="AS72" s="9">
        <v>0</v>
      </c>
      <c r="AT72" s="9">
        <v>2000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</row>
    <row r="73" spans="1:54" ht="24" customHeight="1" x14ac:dyDescent="0.25">
      <c r="A73" s="3"/>
      <c r="B73" s="26" t="s">
        <v>14</v>
      </c>
      <c r="C73" s="25" t="s">
        <v>71</v>
      </c>
      <c r="D73" s="24" t="s">
        <v>104</v>
      </c>
      <c r="E73" s="23">
        <v>300100000</v>
      </c>
      <c r="F73" s="22"/>
      <c r="G73" s="11">
        <v>51000</v>
      </c>
      <c r="H73" s="11">
        <v>10000</v>
      </c>
      <c r="I73" s="11">
        <v>5000</v>
      </c>
      <c r="J73" s="11">
        <v>0</v>
      </c>
      <c r="K73" s="11">
        <v>15000</v>
      </c>
      <c r="L73" s="11">
        <v>10500</v>
      </c>
      <c r="M73" s="11">
        <v>5500</v>
      </c>
      <c r="N73" s="11">
        <v>12500</v>
      </c>
      <c r="O73" s="11">
        <v>28500</v>
      </c>
      <c r="P73" s="11">
        <v>2500</v>
      </c>
      <c r="Q73" s="11">
        <v>2500</v>
      </c>
      <c r="R73" s="11">
        <v>2500</v>
      </c>
      <c r="S73" s="11">
        <v>7500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51000</v>
      </c>
      <c r="AQ73" s="9">
        <v>10000</v>
      </c>
      <c r="AR73" s="9">
        <v>5000</v>
      </c>
      <c r="AS73" s="9">
        <v>0</v>
      </c>
      <c r="AT73" s="9">
        <v>10500</v>
      </c>
      <c r="AU73" s="9">
        <v>5500</v>
      </c>
      <c r="AV73" s="9">
        <v>12500</v>
      </c>
      <c r="AW73" s="9">
        <v>2500</v>
      </c>
      <c r="AX73" s="9">
        <v>2500</v>
      </c>
      <c r="AY73" s="9">
        <v>2500</v>
      </c>
      <c r="AZ73" s="9">
        <v>0</v>
      </c>
      <c r="BA73" s="9">
        <v>0</v>
      </c>
      <c r="BB73" s="9">
        <v>0</v>
      </c>
    </row>
    <row r="74" spans="1:54" ht="24" customHeight="1" x14ac:dyDescent="0.25">
      <c r="A74" s="3"/>
      <c r="B74" s="26" t="s">
        <v>14</v>
      </c>
      <c r="C74" s="25" t="s">
        <v>71</v>
      </c>
      <c r="D74" s="24" t="s">
        <v>103</v>
      </c>
      <c r="E74" s="23">
        <v>300100000</v>
      </c>
      <c r="F74" s="22"/>
      <c r="G74" s="11">
        <v>750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750</v>
      </c>
      <c r="O74" s="11">
        <v>750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750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750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</row>
    <row r="75" spans="1:54" ht="24" customHeight="1" x14ac:dyDescent="0.25">
      <c r="A75" s="3"/>
      <c r="B75" s="26" t="s">
        <v>14</v>
      </c>
      <c r="C75" s="25" t="s">
        <v>71</v>
      </c>
      <c r="D75" s="24" t="s">
        <v>102</v>
      </c>
      <c r="E75" s="23">
        <v>300100000</v>
      </c>
      <c r="F75" s="22"/>
      <c r="G75" s="11">
        <v>150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150</v>
      </c>
      <c r="S75" s="11">
        <v>150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150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150</v>
      </c>
      <c r="AZ75" s="9">
        <v>0</v>
      </c>
      <c r="BA75" s="9">
        <v>0</v>
      </c>
      <c r="BB75" s="9">
        <v>0</v>
      </c>
    </row>
    <row r="76" spans="1:54" ht="24" customHeight="1" x14ac:dyDescent="0.25">
      <c r="A76" s="3"/>
      <c r="B76" s="26" t="s">
        <v>14</v>
      </c>
      <c r="C76" s="25" t="s">
        <v>71</v>
      </c>
      <c r="D76" s="24" t="s">
        <v>101</v>
      </c>
      <c r="E76" s="23">
        <v>300100000</v>
      </c>
      <c r="F76" s="22"/>
      <c r="G76" s="11">
        <v>1500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1500</v>
      </c>
      <c r="R76" s="11">
        <v>0</v>
      </c>
      <c r="S76" s="11">
        <v>1500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1500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1500</v>
      </c>
      <c r="AY76" s="9">
        <v>0</v>
      </c>
      <c r="AZ76" s="9">
        <v>0</v>
      </c>
      <c r="BA76" s="9">
        <v>0</v>
      </c>
      <c r="BB76" s="9">
        <v>0</v>
      </c>
    </row>
    <row r="77" spans="1:54" ht="24" customHeight="1" x14ac:dyDescent="0.25">
      <c r="A77" s="3"/>
      <c r="B77" s="26" t="s">
        <v>14</v>
      </c>
      <c r="C77" s="25" t="s">
        <v>71</v>
      </c>
      <c r="D77" s="24" t="s">
        <v>100</v>
      </c>
      <c r="E77" s="23">
        <v>300100000</v>
      </c>
      <c r="F77" s="22"/>
      <c r="G77" s="11">
        <v>1030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300</v>
      </c>
      <c r="O77" s="11">
        <v>300</v>
      </c>
      <c r="P77" s="11">
        <v>0</v>
      </c>
      <c r="Q77" s="11">
        <v>180</v>
      </c>
      <c r="R77" s="11">
        <v>300</v>
      </c>
      <c r="S77" s="11">
        <v>480</v>
      </c>
      <c r="T77" s="11">
        <v>250</v>
      </c>
      <c r="U77" s="11">
        <v>0</v>
      </c>
      <c r="V77" s="11">
        <v>0</v>
      </c>
      <c r="W77" s="11">
        <v>250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1030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300</v>
      </c>
      <c r="AW77" s="9">
        <v>0</v>
      </c>
      <c r="AX77" s="9">
        <v>180</v>
      </c>
      <c r="AY77" s="9">
        <v>300</v>
      </c>
      <c r="AZ77" s="9">
        <v>250</v>
      </c>
      <c r="BA77" s="9">
        <v>0</v>
      </c>
      <c r="BB77" s="9">
        <v>0</v>
      </c>
    </row>
    <row r="78" spans="1:54" ht="24" customHeight="1" x14ac:dyDescent="0.25">
      <c r="A78" s="3"/>
      <c r="B78" s="26" t="s">
        <v>14</v>
      </c>
      <c r="C78" s="25" t="s">
        <v>71</v>
      </c>
      <c r="D78" s="24" t="s">
        <v>99</v>
      </c>
      <c r="E78" s="23">
        <v>300100000</v>
      </c>
      <c r="F78" s="22"/>
      <c r="G78" s="11">
        <v>21700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10000</v>
      </c>
      <c r="N78" s="11">
        <v>11700</v>
      </c>
      <c r="O78" s="11">
        <v>21700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21700</v>
      </c>
      <c r="AQ78" s="9">
        <v>0</v>
      </c>
      <c r="AR78" s="9">
        <v>0</v>
      </c>
      <c r="AS78" s="9">
        <v>0</v>
      </c>
      <c r="AT78" s="9">
        <v>0</v>
      </c>
      <c r="AU78" s="9">
        <v>10000</v>
      </c>
      <c r="AV78" s="9">
        <v>11700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</row>
    <row r="79" spans="1:54" ht="24" customHeight="1" x14ac:dyDescent="0.25">
      <c r="A79" s="3"/>
      <c r="B79" s="26" t="s">
        <v>14</v>
      </c>
      <c r="C79" s="25" t="s">
        <v>71</v>
      </c>
      <c r="D79" s="24" t="s">
        <v>98</v>
      </c>
      <c r="E79" s="23">
        <v>300100000</v>
      </c>
      <c r="F79" s="22"/>
      <c r="G79" s="11">
        <v>19300</v>
      </c>
      <c r="H79" s="11">
        <v>600</v>
      </c>
      <c r="I79" s="11">
        <v>3000</v>
      </c>
      <c r="J79" s="11">
        <v>2500</v>
      </c>
      <c r="K79" s="11">
        <v>6100</v>
      </c>
      <c r="L79" s="11">
        <v>0</v>
      </c>
      <c r="M79" s="11">
        <v>0</v>
      </c>
      <c r="N79" s="11">
        <v>3000</v>
      </c>
      <c r="O79" s="11">
        <v>3000</v>
      </c>
      <c r="P79" s="11">
        <v>1500</v>
      </c>
      <c r="Q79" s="11">
        <v>3700</v>
      </c>
      <c r="R79" s="11">
        <v>5000</v>
      </c>
      <c r="S79" s="11">
        <v>10200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19300</v>
      </c>
      <c r="AQ79" s="9">
        <v>600</v>
      </c>
      <c r="AR79" s="9">
        <v>3000</v>
      </c>
      <c r="AS79" s="9">
        <v>2500</v>
      </c>
      <c r="AT79" s="9">
        <v>0</v>
      </c>
      <c r="AU79" s="9">
        <v>0</v>
      </c>
      <c r="AV79" s="9">
        <v>3000</v>
      </c>
      <c r="AW79" s="9">
        <v>1500</v>
      </c>
      <c r="AX79" s="9">
        <v>3700</v>
      </c>
      <c r="AY79" s="9">
        <v>5000</v>
      </c>
      <c r="AZ79" s="9">
        <v>0</v>
      </c>
      <c r="BA79" s="9">
        <v>0</v>
      </c>
      <c r="BB79" s="9">
        <v>0</v>
      </c>
    </row>
    <row r="80" spans="1:54" ht="24" customHeight="1" x14ac:dyDescent="0.25">
      <c r="A80" s="3"/>
      <c r="B80" s="26" t="s">
        <v>14</v>
      </c>
      <c r="C80" s="25" t="s">
        <v>71</v>
      </c>
      <c r="D80" s="24" t="s">
        <v>97</v>
      </c>
      <c r="E80" s="23">
        <v>300100000</v>
      </c>
      <c r="F80" s="22"/>
      <c r="G80" s="11">
        <v>7500</v>
      </c>
      <c r="H80" s="11">
        <v>2500</v>
      </c>
      <c r="I80" s="11">
        <v>0</v>
      </c>
      <c r="J80" s="11">
        <v>2500</v>
      </c>
      <c r="K80" s="11">
        <v>5000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2500</v>
      </c>
      <c r="S80" s="11">
        <v>2500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7500</v>
      </c>
      <c r="AQ80" s="9">
        <v>2500</v>
      </c>
      <c r="AR80" s="9">
        <v>0</v>
      </c>
      <c r="AS80" s="9">
        <v>2500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2500</v>
      </c>
      <c r="AZ80" s="9">
        <v>0</v>
      </c>
      <c r="BA80" s="9">
        <v>0</v>
      </c>
      <c r="BB80" s="9">
        <v>0</v>
      </c>
    </row>
    <row r="81" spans="1:54" ht="24" customHeight="1" x14ac:dyDescent="0.25">
      <c r="A81" s="3"/>
      <c r="B81" s="26" t="s">
        <v>14</v>
      </c>
      <c r="C81" s="25" t="s">
        <v>71</v>
      </c>
      <c r="D81" s="24" t="s">
        <v>96</v>
      </c>
      <c r="E81" s="23">
        <v>300100000</v>
      </c>
      <c r="F81" s="22"/>
      <c r="G81" s="11">
        <v>500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500</v>
      </c>
      <c r="N81" s="11">
        <v>0</v>
      </c>
      <c r="O81" s="11">
        <v>500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500</v>
      </c>
      <c r="AQ81" s="9">
        <v>0</v>
      </c>
      <c r="AR81" s="9">
        <v>0</v>
      </c>
      <c r="AS81" s="9">
        <v>0</v>
      </c>
      <c r="AT81" s="9">
        <v>0</v>
      </c>
      <c r="AU81" s="9">
        <v>500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</row>
    <row r="82" spans="1:54" ht="24" customHeight="1" x14ac:dyDescent="0.25">
      <c r="A82" s="3"/>
      <c r="B82" s="26" t="s">
        <v>14</v>
      </c>
      <c r="C82" s="25" t="s">
        <v>71</v>
      </c>
      <c r="D82" s="24" t="s">
        <v>95</v>
      </c>
      <c r="E82" s="23">
        <v>300100000</v>
      </c>
      <c r="F82" s="22"/>
      <c r="G82" s="11">
        <v>25300</v>
      </c>
      <c r="H82" s="11">
        <v>1000</v>
      </c>
      <c r="I82" s="11">
        <v>1750</v>
      </c>
      <c r="J82" s="11">
        <v>1750</v>
      </c>
      <c r="K82" s="11">
        <v>4500</v>
      </c>
      <c r="L82" s="11">
        <v>3000</v>
      </c>
      <c r="M82" s="11">
        <v>2000</v>
      </c>
      <c r="N82" s="11">
        <v>2000</v>
      </c>
      <c r="O82" s="11">
        <v>7000</v>
      </c>
      <c r="P82" s="11">
        <v>1000</v>
      </c>
      <c r="Q82" s="11">
        <v>7300</v>
      </c>
      <c r="R82" s="11">
        <v>5500</v>
      </c>
      <c r="S82" s="11">
        <v>13800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25300</v>
      </c>
      <c r="AQ82" s="9">
        <v>1000</v>
      </c>
      <c r="AR82" s="9">
        <v>1750</v>
      </c>
      <c r="AS82" s="9">
        <v>1750</v>
      </c>
      <c r="AT82" s="9">
        <v>3000</v>
      </c>
      <c r="AU82" s="9">
        <v>2000</v>
      </c>
      <c r="AV82" s="9">
        <v>2000</v>
      </c>
      <c r="AW82" s="9">
        <v>1000</v>
      </c>
      <c r="AX82" s="9">
        <v>7300</v>
      </c>
      <c r="AY82" s="9">
        <v>5500</v>
      </c>
      <c r="AZ82" s="9">
        <v>0</v>
      </c>
      <c r="BA82" s="9">
        <v>0</v>
      </c>
      <c r="BB82" s="9">
        <v>0</v>
      </c>
    </row>
    <row r="83" spans="1:54" ht="24" customHeight="1" x14ac:dyDescent="0.25">
      <c r="A83" s="3"/>
      <c r="B83" s="26" t="s">
        <v>14</v>
      </c>
      <c r="C83" s="25" t="s">
        <v>71</v>
      </c>
      <c r="D83" s="24" t="s">
        <v>94</v>
      </c>
      <c r="E83" s="23">
        <v>300100000</v>
      </c>
      <c r="F83" s="22"/>
      <c r="G83" s="11">
        <v>1500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750</v>
      </c>
      <c r="O83" s="11">
        <v>750</v>
      </c>
      <c r="P83" s="11">
        <v>0</v>
      </c>
      <c r="Q83" s="11">
        <v>750</v>
      </c>
      <c r="R83" s="11">
        <v>0</v>
      </c>
      <c r="S83" s="11">
        <v>750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1500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750</v>
      </c>
      <c r="AW83" s="9">
        <v>0</v>
      </c>
      <c r="AX83" s="9">
        <v>750</v>
      </c>
      <c r="AY83" s="9">
        <v>0</v>
      </c>
      <c r="AZ83" s="9">
        <v>0</v>
      </c>
      <c r="BA83" s="9">
        <v>0</v>
      </c>
      <c r="BB83" s="9">
        <v>0</v>
      </c>
    </row>
    <row r="84" spans="1:54" ht="24" customHeight="1" x14ac:dyDescent="0.25">
      <c r="A84" s="3"/>
      <c r="B84" s="26" t="s">
        <v>14</v>
      </c>
      <c r="C84" s="25" t="s">
        <v>71</v>
      </c>
      <c r="D84" s="24" t="s">
        <v>93</v>
      </c>
      <c r="E84" s="23">
        <v>300100000</v>
      </c>
      <c r="F84" s="22"/>
      <c r="G84" s="11">
        <v>7500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1500</v>
      </c>
      <c r="N84" s="11">
        <v>0</v>
      </c>
      <c r="O84" s="11">
        <v>1500</v>
      </c>
      <c r="P84" s="11">
        <v>1500</v>
      </c>
      <c r="Q84" s="11">
        <v>3000</v>
      </c>
      <c r="R84" s="11">
        <v>1500</v>
      </c>
      <c r="S84" s="11">
        <v>6000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7500</v>
      </c>
      <c r="AQ84" s="9">
        <v>0</v>
      </c>
      <c r="AR84" s="9">
        <v>0</v>
      </c>
      <c r="AS84" s="9">
        <v>0</v>
      </c>
      <c r="AT84" s="9">
        <v>0</v>
      </c>
      <c r="AU84" s="9">
        <v>1500</v>
      </c>
      <c r="AV84" s="9">
        <v>0</v>
      </c>
      <c r="AW84" s="9">
        <v>1500</v>
      </c>
      <c r="AX84" s="9">
        <v>3000</v>
      </c>
      <c r="AY84" s="9">
        <v>1500</v>
      </c>
      <c r="AZ84" s="9">
        <v>0</v>
      </c>
      <c r="BA84" s="9">
        <v>0</v>
      </c>
      <c r="BB84" s="9">
        <v>0</v>
      </c>
    </row>
    <row r="85" spans="1:54" ht="24" customHeight="1" x14ac:dyDescent="0.25">
      <c r="A85" s="3"/>
      <c r="B85" s="26" t="s">
        <v>14</v>
      </c>
      <c r="C85" s="25" t="s">
        <v>71</v>
      </c>
      <c r="D85" s="24" t="s">
        <v>92</v>
      </c>
      <c r="E85" s="23">
        <v>300100000</v>
      </c>
      <c r="F85" s="22"/>
      <c r="G85" s="11">
        <v>10750</v>
      </c>
      <c r="H85" s="11">
        <v>0</v>
      </c>
      <c r="I85" s="11">
        <v>0</v>
      </c>
      <c r="J85" s="11">
        <v>0</v>
      </c>
      <c r="K85" s="11">
        <v>0</v>
      </c>
      <c r="L85" s="11">
        <v>750</v>
      </c>
      <c r="M85" s="11">
        <v>750</v>
      </c>
      <c r="N85" s="11">
        <v>1500</v>
      </c>
      <c r="O85" s="11">
        <v>3000</v>
      </c>
      <c r="P85" s="11">
        <v>2250</v>
      </c>
      <c r="Q85" s="11">
        <v>2250</v>
      </c>
      <c r="R85" s="11">
        <v>3250</v>
      </c>
      <c r="S85" s="11">
        <v>7750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10750</v>
      </c>
      <c r="AQ85" s="9">
        <v>0</v>
      </c>
      <c r="AR85" s="9">
        <v>0</v>
      </c>
      <c r="AS85" s="9">
        <v>0</v>
      </c>
      <c r="AT85" s="9">
        <v>750</v>
      </c>
      <c r="AU85" s="9">
        <v>750</v>
      </c>
      <c r="AV85" s="9">
        <v>1500</v>
      </c>
      <c r="AW85" s="9">
        <v>2250</v>
      </c>
      <c r="AX85" s="9">
        <v>2250</v>
      </c>
      <c r="AY85" s="9">
        <v>3250</v>
      </c>
      <c r="AZ85" s="9">
        <v>0</v>
      </c>
      <c r="BA85" s="9">
        <v>0</v>
      </c>
      <c r="BB85" s="9">
        <v>0</v>
      </c>
    </row>
    <row r="86" spans="1:54" ht="24" customHeight="1" x14ac:dyDescent="0.25">
      <c r="A86" s="3"/>
      <c r="B86" s="26" t="s">
        <v>14</v>
      </c>
      <c r="C86" s="25" t="s">
        <v>71</v>
      </c>
      <c r="D86" s="24" t="s">
        <v>91</v>
      </c>
      <c r="E86" s="23">
        <v>300100000</v>
      </c>
      <c r="F86" s="22"/>
      <c r="G86" s="11">
        <v>37500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15000</v>
      </c>
      <c r="O86" s="11">
        <v>15000</v>
      </c>
      <c r="P86" s="11">
        <v>15000</v>
      </c>
      <c r="Q86" s="11">
        <v>7500</v>
      </c>
      <c r="R86" s="11">
        <v>0</v>
      </c>
      <c r="S86" s="11">
        <v>22500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37500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15000</v>
      </c>
      <c r="AW86" s="9">
        <v>15000</v>
      </c>
      <c r="AX86" s="9">
        <v>7500</v>
      </c>
      <c r="AY86" s="9">
        <v>0</v>
      </c>
      <c r="AZ86" s="9">
        <v>0</v>
      </c>
      <c r="BA86" s="9">
        <v>0</v>
      </c>
      <c r="BB86" s="9">
        <v>0</v>
      </c>
    </row>
    <row r="87" spans="1:54" ht="24" customHeight="1" x14ac:dyDescent="0.25">
      <c r="A87" s="3"/>
      <c r="B87" s="26" t="s">
        <v>14</v>
      </c>
      <c r="C87" s="25" t="s">
        <v>71</v>
      </c>
      <c r="D87" s="24" t="s">
        <v>90</v>
      </c>
      <c r="E87" s="23">
        <v>300100000</v>
      </c>
      <c r="F87" s="22"/>
      <c r="G87" s="11">
        <v>15000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15000</v>
      </c>
      <c r="S87" s="11">
        <v>15000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15000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15000</v>
      </c>
      <c r="AZ87" s="9">
        <v>0</v>
      </c>
      <c r="BA87" s="9">
        <v>0</v>
      </c>
      <c r="BB87" s="9">
        <v>0</v>
      </c>
    </row>
    <row r="88" spans="1:54" ht="24" customHeight="1" x14ac:dyDescent="0.25">
      <c r="A88" s="3"/>
      <c r="B88" s="26" t="s">
        <v>14</v>
      </c>
      <c r="C88" s="25" t="s">
        <v>71</v>
      </c>
      <c r="D88" s="24" t="s">
        <v>89</v>
      </c>
      <c r="E88" s="23">
        <v>300100000</v>
      </c>
      <c r="F88" s="22"/>
      <c r="G88" s="11">
        <v>69400</v>
      </c>
      <c r="H88" s="11">
        <v>2350</v>
      </c>
      <c r="I88" s="11">
        <v>2000</v>
      </c>
      <c r="J88" s="11">
        <v>5250</v>
      </c>
      <c r="K88" s="11">
        <v>9600</v>
      </c>
      <c r="L88" s="11">
        <v>6500</v>
      </c>
      <c r="M88" s="11">
        <v>2500</v>
      </c>
      <c r="N88" s="11">
        <v>8700</v>
      </c>
      <c r="O88" s="11">
        <v>17700</v>
      </c>
      <c r="P88" s="11">
        <v>4250</v>
      </c>
      <c r="Q88" s="11">
        <v>34300</v>
      </c>
      <c r="R88" s="11">
        <v>3550</v>
      </c>
      <c r="S88" s="11">
        <v>42100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69400</v>
      </c>
      <c r="AQ88" s="9">
        <v>2350</v>
      </c>
      <c r="AR88" s="9">
        <v>2000</v>
      </c>
      <c r="AS88" s="9">
        <v>5250</v>
      </c>
      <c r="AT88" s="9">
        <v>6500</v>
      </c>
      <c r="AU88" s="9">
        <v>2500</v>
      </c>
      <c r="AV88" s="9">
        <v>8700</v>
      </c>
      <c r="AW88" s="9">
        <v>4250</v>
      </c>
      <c r="AX88" s="9">
        <v>34300</v>
      </c>
      <c r="AY88" s="9">
        <v>3550</v>
      </c>
      <c r="AZ88" s="9">
        <v>0</v>
      </c>
      <c r="BA88" s="9">
        <v>0</v>
      </c>
      <c r="BB88" s="9">
        <v>0</v>
      </c>
    </row>
    <row r="89" spans="1:54" ht="24" customHeight="1" x14ac:dyDescent="0.25">
      <c r="A89" s="3"/>
      <c r="B89" s="26" t="s">
        <v>14</v>
      </c>
      <c r="C89" s="25" t="s">
        <v>71</v>
      </c>
      <c r="D89" s="24" t="s">
        <v>88</v>
      </c>
      <c r="E89" s="23">
        <v>300100000</v>
      </c>
      <c r="F89" s="22"/>
      <c r="G89" s="11">
        <v>4500</v>
      </c>
      <c r="H89" s="11">
        <v>300</v>
      </c>
      <c r="I89" s="11">
        <v>450</v>
      </c>
      <c r="J89" s="11">
        <v>950</v>
      </c>
      <c r="K89" s="11">
        <v>1700</v>
      </c>
      <c r="L89" s="11">
        <v>350</v>
      </c>
      <c r="M89" s="11">
        <v>200</v>
      </c>
      <c r="N89" s="11">
        <v>700</v>
      </c>
      <c r="O89" s="11">
        <v>1250</v>
      </c>
      <c r="P89" s="11">
        <v>250</v>
      </c>
      <c r="Q89" s="11">
        <v>1000</v>
      </c>
      <c r="R89" s="11">
        <v>300</v>
      </c>
      <c r="S89" s="11">
        <v>1550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4500</v>
      </c>
      <c r="AQ89" s="9">
        <v>300</v>
      </c>
      <c r="AR89" s="9">
        <v>450</v>
      </c>
      <c r="AS89" s="9">
        <v>950</v>
      </c>
      <c r="AT89" s="9">
        <v>350</v>
      </c>
      <c r="AU89" s="9">
        <v>200</v>
      </c>
      <c r="AV89" s="9">
        <v>700</v>
      </c>
      <c r="AW89" s="9">
        <v>250</v>
      </c>
      <c r="AX89" s="9">
        <v>1000</v>
      </c>
      <c r="AY89" s="9">
        <v>300</v>
      </c>
      <c r="AZ89" s="9">
        <v>0</v>
      </c>
      <c r="BA89" s="9">
        <v>0</v>
      </c>
      <c r="BB89" s="9">
        <v>0</v>
      </c>
    </row>
    <row r="90" spans="1:54" ht="24" customHeight="1" x14ac:dyDescent="0.25">
      <c r="A90" s="3"/>
      <c r="B90" s="26" t="s">
        <v>14</v>
      </c>
      <c r="C90" s="25" t="s">
        <v>71</v>
      </c>
      <c r="D90" s="24" t="s">
        <v>87</v>
      </c>
      <c r="E90" s="23">
        <v>300100000</v>
      </c>
      <c r="F90" s="22"/>
      <c r="G90" s="11">
        <v>750</v>
      </c>
      <c r="H90" s="11">
        <v>0</v>
      </c>
      <c r="I90" s="11">
        <v>0</v>
      </c>
      <c r="J90" s="11">
        <v>200</v>
      </c>
      <c r="K90" s="11">
        <v>200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550</v>
      </c>
      <c r="R90" s="11">
        <v>0</v>
      </c>
      <c r="S90" s="11">
        <v>550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750</v>
      </c>
      <c r="AQ90" s="9">
        <v>0</v>
      </c>
      <c r="AR90" s="9">
        <v>0</v>
      </c>
      <c r="AS90" s="9">
        <v>200</v>
      </c>
      <c r="AT90" s="9">
        <v>0</v>
      </c>
      <c r="AU90" s="9">
        <v>0</v>
      </c>
      <c r="AV90" s="9">
        <v>0</v>
      </c>
      <c r="AW90" s="9">
        <v>0</v>
      </c>
      <c r="AX90" s="9">
        <v>550</v>
      </c>
      <c r="AY90" s="9">
        <v>0</v>
      </c>
      <c r="AZ90" s="9">
        <v>0</v>
      </c>
      <c r="BA90" s="9">
        <v>0</v>
      </c>
      <c r="BB90" s="9">
        <v>0</v>
      </c>
    </row>
    <row r="91" spans="1:54" ht="24" customHeight="1" x14ac:dyDescent="0.25">
      <c r="A91" s="3"/>
      <c r="B91" s="26" t="s">
        <v>14</v>
      </c>
      <c r="C91" s="25" t="s">
        <v>71</v>
      </c>
      <c r="D91" s="24" t="s">
        <v>86</v>
      </c>
      <c r="E91" s="23">
        <v>300100000</v>
      </c>
      <c r="F91" s="22"/>
      <c r="G91" s="11">
        <v>1100</v>
      </c>
      <c r="H91" s="11">
        <v>0</v>
      </c>
      <c r="I91" s="11">
        <v>0</v>
      </c>
      <c r="J91" s="11">
        <v>0</v>
      </c>
      <c r="K91" s="11">
        <v>0</v>
      </c>
      <c r="L91" s="11">
        <v>150</v>
      </c>
      <c r="M91" s="11">
        <v>400</v>
      </c>
      <c r="N91" s="11">
        <v>150</v>
      </c>
      <c r="O91" s="11">
        <v>700</v>
      </c>
      <c r="P91" s="11">
        <v>0</v>
      </c>
      <c r="Q91" s="11">
        <v>400</v>
      </c>
      <c r="R91" s="11">
        <v>0</v>
      </c>
      <c r="S91" s="11">
        <v>400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1100</v>
      </c>
      <c r="AQ91" s="9">
        <v>0</v>
      </c>
      <c r="AR91" s="9">
        <v>0</v>
      </c>
      <c r="AS91" s="9">
        <v>0</v>
      </c>
      <c r="AT91" s="9">
        <v>150</v>
      </c>
      <c r="AU91" s="9">
        <v>400</v>
      </c>
      <c r="AV91" s="9">
        <v>150</v>
      </c>
      <c r="AW91" s="9">
        <v>0</v>
      </c>
      <c r="AX91" s="9">
        <v>400</v>
      </c>
      <c r="AY91" s="9">
        <v>0</v>
      </c>
      <c r="AZ91" s="9">
        <v>0</v>
      </c>
      <c r="BA91" s="9">
        <v>0</v>
      </c>
      <c r="BB91" s="9">
        <v>0</v>
      </c>
    </row>
    <row r="92" spans="1:54" ht="24" customHeight="1" x14ac:dyDescent="0.25">
      <c r="A92" s="3"/>
      <c r="B92" s="26" t="s">
        <v>14</v>
      </c>
      <c r="C92" s="25" t="s">
        <v>71</v>
      </c>
      <c r="D92" s="24" t="s">
        <v>85</v>
      </c>
      <c r="E92" s="23">
        <v>300100000</v>
      </c>
      <c r="F92" s="22"/>
      <c r="G92" s="11">
        <v>5000</v>
      </c>
      <c r="H92" s="11">
        <v>1000</v>
      </c>
      <c r="I92" s="11">
        <v>0</v>
      </c>
      <c r="J92" s="11">
        <v>0</v>
      </c>
      <c r="K92" s="11">
        <v>1000</v>
      </c>
      <c r="L92" s="11">
        <v>2000</v>
      </c>
      <c r="M92" s="11">
        <v>1000</v>
      </c>
      <c r="N92" s="11">
        <v>1000</v>
      </c>
      <c r="O92" s="11">
        <v>4000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5000</v>
      </c>
      <c r="AQ92" s="9">
        <v>1000</v>
      </c>
      <c r="AR92" s="9">
        <v>0</v>
      </c>
      <c r="AS92" s="9">
        <v>0</v>
      </c>
      <c r="AT92" s="9">
        <v>2000</v>
      </c>
      <c r="AU92" s="9">
        <v>1000</v>
      </c>
      <c r="AV92" s="9">
        <v>1000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</row>
    <row r="93" spans="1:54" ht="24" customHeight="1" x14ac:dyDescent="0.25">
      <c r="A93" s="3"/>
      <c r="B93" s="26" t="s">
        <v>14</v>
      </c>
      <c r="C93" s="25" t="s">
        <v>71</v>
      </c>
      <c r="D93" s="24" t="s">
        <v>84</v>
      </c>
      <c r="E93" s="23">
        <v>300100000</v>
      </c>
      <c r="F93" s="22"/>
      <c r="G93" s="11">
        <v>2000</v>
      </c>
      <c r="H93" s="11">
        <v>0</v>
      </c>
      <c r="I93" s="11">
        <v>0</v>
      </c>
      <c r="J93" s="11">
        <v>0</v>
      </c>
      <c r="K93" s="11">
        <v>0</v>
      </c>
      <c r="L93" s="11">
        <v>500</v>
      </c>
      <c r="M93" s="11">
        <v>0</v>
      </c>
      <c r="N93" s="11">
        <v>750</v>
      </c>
      <c r="O93" s="11">
        <v>1250</v>
      </c>
      <c r="P93" s="11">
        <v>0</v>
      </c>
      <c r="Q93" s="11">
        <v>750</v>
      </c>
      <c r="R93" s="11">
        <v>0</v>
      </c>
      <c r="S93" s="11">
        <v>750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2000</v>
      </c>
      <c r="AQ93" s="9">
        <v>0</v>
      </c>
      <c r="AR93" s="9">
        <v>0</v>
      </c>
      <c r="AS93" s="9">
        <v>0</v>
      </c>
      <c r="AT93" s="9">
        <v>500</v>
      </c>
      <c r="AU93" s="9">
        <v>0</v>
      </c>
      <c r="AV93" s="9">
        <v>750</v>
      </c>
      <c r="AW93" s="9">
        <v>0</v>
      </c>
      <c r="AX93" s="9">
        <v>750</v>
      </c>
      <c r="AY93" s="9">
        <v>0</v>
      </c>
      <c r="AZ93" s="9">
        <v>0</v>
      </c>
      <c r="BA93" s="9">
        <v>0</v>
      </c>
      <c r="BB93" s="9">
        <v>0</v>
      </c>
    </row>
    <row r="94" spans="1:54" ht="24" customHeight="1" x14ac:dyDescent="0.25">
      <c r="A94" s="3"/>
      <c r="B94" s="26" t="s">
        <v>14</v>
      </c>
      <c r="C94" s="25" t="s">
        <v>71</v>
      </c>
      <c r="D94" s="24" t="s">
        <v>83</v>
      </c>
      <c r="E94" s="23">
        <v>300100000</v>
      </c>
      <c r="F94" s="22"/>
      <c r="G94" s="11">
        <v>1100</v>
      </c>
      <c r="H94" s="11">
        <v>0</v>
      </c>
      <c r="I94" s="11">
        <v>0</v>
      </c>
      <c r="J94" s="11">
        <v>150</v>
      </c>
      <c r="K94" s="11">
        <v>150</v>
      </c>
      <c r="L94" s="11">
        <v>0</v>
      </c>
      <c r="M94" s="11">
        <v>200</v>
      </c>
      <c r="N94" s="11">
        <v>0</v>
      </c>
      <c r="O94" s="11">
        <v>200</v>
      </c>
      <c r="P94" s="11">
        <v>0</v>
      </c>
      <c r="Q94" s="11">
        <v>750</v>
      </c>
      <c r="R94" s="11">
        <v>0</v>
      </c>
      <c r="S94" s="11">
        <v>750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1100</v>
      </c>
      <c r="AQ94" s="9">
        <v>0</v>
      </c>
      <c r="AR94" s="9">
        <v>0</v>
      </c>
      <c r="AS94" s="9">
        <v>150</v>
      </c>
      <c r="AT94" s="9">
        <v>0</v>
      </c>
      <c r="AU94" s="9">
        <v>200</v>
      </c>
      <c r="AV94" s="9">
        <v>0</v>
      </c>
      <c r="AW94" s="9">
        <v>0</v>
      </c>
      <c r="AX94" s="9">
        <v>750</v>
      </c>
      <c r="AY94" s="9">
        <v>0</v>
      </c>
      <c r="AZ94" s="9">
        <v>0</v>
      </c>
      <c r="BA94" s="9">
        <v>0</v>
      </c>
      <c r="BB94" s="9">
        <v>0</v>
      </c>
    </row>
    <row r="95" spans="1:54" ht="24" customHeight="1" x14ac:dyDescent="0.25">
      <c r="A95" s="3"/>
      <c r="B95" s="26" t="s">
        <v>14</v>
      </c>
      <c r="C95" s="25" t="s">
        <v>71</v>
      </c>
      <c r="D95" s="24" t="s">
        <v>82</v>
      </c>
      <c r="E95" s="23">
        <v>300100000</v>
      </c>
      <c r="F95" s="22"/>
      <c r="G95" s="11">
        <v>8500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6000</v>
      </c>
      <c r="R95" s="11">
        <v>2500</v>
      </c>
      <c r="S95" s="11">
        <v>8500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8500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6000</v>
      </c>
      <c r="AY95" s="9">
        <v>2500</v>
      </c>
      <c r="AZ95" s="9">
        <v>0</v>
      </c>
      <c r="BA95" s="9">
        <v>0</v>
      </c>
      <c r="BB95" s="9">
        <v>0</v>
      </c>
    </row>
    <row r="96" spans="1:54" ht="24" customHeight="1" x14ac:dyDescent="0.25">
      <c r="A96" s="3"/>
      <c r="B96" s="26" t="s">
        <v>14</v>
      </c>
      <c r="C96" s="25" t="s">
        <v>71</v>
      </c>
      <c r="D96" s="24" t="s">
        <v>81</v>
      </c>
      <c r="E96" s="23">
        <v>300100000</v>
      </c>
      <c r="F96" s="22"/>
      <c r="G96" s="11">
        <v>300</v>
      </c>
      <c r="H96" s="11">
        <v>0</v>
      </c>
      <c r="I96" s="11">
        <v>0</v>
      </c>
      <c r="J96" s="11">
        <v>150</v>
      </c>
      <c r="K96" s="11">
        <v>150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150</v>
      </c>
      <c r="S96" s="11">
        <v>150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300</v>
      </c>
      <c r="AQ96" s="9">
        <v>0</v>
      </c>
      <c r="AR96" s="9">
        <v>0</v>
      </c>
      <c r="AS96" s="9">
        <v>150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150</v>
      </c>
      <c r="AZ96" s="9">
        <v>0</v>
      </c>
      <c r="BA96" s="9">
        <v>0</v>
      </c>
      <c r="BB96" s="9">
        <v>0</v>
      </c>
    </row>
    <row r="97" spans="1:54" ht="24" customHeight="1" x14ac:dyDescent="0.25">
      <c r="A97" s="3"/>
      <c r="B97" s="26" t="s">
        <v>14</v>
      </c>
      <c r="C97" s="25" t="s">
        <v>71</v>
      </c>
      <c r="D97" s="24" t="s">
        <v>80</v>
      </c>
      <c r="E97" s="23">
        <v>300100000</v>
      </c>
      <c r="F97" s="22"/>
      <c r="G97" s="11">
        <v>5500</v>
      </c>
      <c r="H97" s="11">
        <v>0</v>
      </c>
      <c r="I97" s="11">
        <v>0</v>
      </c>
      <c r="J97" s="11">
        <v>0</v>
      </c>
      <c r="K97" s="11">
        <v>0</v>
      </c>
      <c r="L97" s="11">
        <v>2500</v>
      </c>
      <c r="M97" s="11">
        <v>0</v>
      </c>
      <c r="N97" s="11">
        <v>3000</v>
      </c>
      <c r="O97" s="11">
        <v>5500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5500</v>
      </c>
      <c r="AQ97" s="9">
        <v>0</v>
      </c>
      <c r="AR97" s="9">
        <v>0</v>
      </c>
      <c r="AS97" s="9">
        <v>0</v>
      </c>
      <c r="AT97" s="9">
        <v>2500</v>
      </c>
      <c r="AU97" s="9">
        <v>0</v>
      </c>
      <c r="AV97" s="9">
        <v>3000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</row>
    <row r="98" spans="1:54" ht="24" customHeight="1" x14ac:dyDescent="0.25">
      <c r="A98" s="3"/>
      <c r="B98" s="26" t="s">
        <v>14</v>
      </c>
      <c r="C98" s="25" t="s">
        <v>71</v>
      </c>
      <c r="D98" s="24" t="s">
        <v>79</v>
      </c>
      <c r="E98" s="23">
        <v>300100000</v>
      </c>
      <c r="F98" s="22"/>
      <c r="G98" s="11">
        <v>1250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750</v>
      </c>
      <c r="O98" s="11">
        <v>750</v>
      </c>
      <c r="P98" s="11">
        <v>0</v>
      </c>
      <c r="Q98" s="11">
        <v>500</v>
      </c>
      <c r="R98" s="11">
        <v>0</v>
      </c>
      <c r="S98" s="11">
        <v>500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1250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750</v>
      </c>
      <c r="AW98" s="9">
        <v>0</v>
      </c>
      <c r="AX98" s="9">
        <v>500</v>
      </c>
      <c r="AY98" s="9">
        <v>0</v>
      </c>
      <c r="AZ98" s="9">
        <v>0</v>
      </c>
      <c r="BA98" s="9">
        <v>0</v>
      </c>
      <c r="BB98" s="9">
        <v>0</v>
      </c>
    </row>
    <row r="99" spans="1:54" ht="24" customHeight="1" x14ac:dyDescent="0.25">
      <c r="A99" s="3"/>
      <c r="B99" s="26" t="s">
        <v>14</v>
      </c>
      <c r="C99" s="25" t="s">
        <v>71</v>
      </c>
      <c r="D99" s="24" t="s">
        <v>78</v>
      </c>
      <c r="E99" s="23">
        <v>300100000</v>
      </c>
      <c r="F99" s="22"/>
      <c r="G99" s="11">
        <v>13000</v>
      </c>
      <c r="H99" s="11">
        <v>0</v>
      </c>
      <c r="I99" s="11">
        <v>0</v>
      </c>
      <c r="J99" s="11">
        <v>0</v>
      </c>
      <c r="K99" s="11">
        <v>0</v>
      </c>
      <c r="L99" s="11">
        <v>10000</v>
      </c>
      <c r="M99" s="11">
        <v>0</v>
      </c>
      <c r="N99" s="11">
        <v>0</v>
      </c>
      <c r="O99" s="11">
        <v>10000</v>
      </c>
      <c r="P99" s="11">
        <v>0</v>
      </c>
      <c r="Q99" s="11">
        <v>1500</v>
      </c>
      <c r="R99" s="11">
        <v>1500</v>
      </c>
      <c r="S99" s="11">
        <v>3000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13000</v>
      </c>
      <c r="AQ99" s="9">
        <v>0</v>
      </c>
      <c r="AR99" s="9">
        <v>0</v>
      </c>
      <c r="AS99" s="9">
        <v>0</v>
      </c>
      <c r="AT99" s="9">
        <v>10000</v>
      </c>
      <c r="AU99" s="9">
        <v>0</v>
      </c>
      <c r="AV99" s="9">
        <v>0</v>
      </c>
      <c r="AW99" s="9">
        <v>0</v>
      </c>
      <c r="AX99" s="9">
        <v>1500</v>
      </c>
      <c r="AY99" s="9">
        <v>1500</v>
      </c>
      <c r="AZ99" s="9">
        <v>0</v>
      </c>
      <c r="BA99" s="9">
        <v>0</v>
      </c>
      <c r="BB99" s="9">
        <v>0</v>
      </c>
    </row>
    <row r="100" spans="1:54" ht="24" customHeight="1" x14ac:dyDescent="0.25">
      <c r="A100" s="3"/>
      <c r="B100" s="26" t="s">
        <v>14</v>
      </c>
      <c r="C100" s="25" t="s">
        <v>71</v>
      </c>
      <c r="D100" s="24" t="s">
        <v>77</v>
      </c>
      <c r="E100" s="23">
        <v>300100000</v>
      </c>
      <c r="F100" s="22"/>
      <c r="G100" s="11">
        <v>250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250</v>
      </c>
      <c r="Q100" s="11">
        <v>0</v>
      </c>
      <c r="R100" s="11">
        <v>0</v>
      </c>
      <c r="S100" s="11">
        <v>250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250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250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</row>
    <row r="101" spans="1:54" ht="24" customHeight="1" x14ac:dyDescent="0.25">
      <c r="A101" s="3"/>
      <c r="B101" s="26" t="s">
        <v>14</v>
      </c>
      <c r="C101" s="25" t="s">
        <v>71</v>
      </c>
      <c r="D101" s="24" t="s">
        <v>76</v>
      </c>
      <c r="E101" s="23">
        <v>300100000</v>
      </c>
      <c r="F101" s="22"/>
      <c r="G101" s="11">
        <v>8800</v>
      </c>
      <c r="H101" s="11">
        <v>300</v>
      </c>
      <c r="I101" s="11">
        <v>150</v>
      </c>
      <c r="J101" s="11">
        <v>150</v>
      </c>
      <c r="K101" s="11">
        <v>600</v>
      </c>
      <c r="L101" s="11">
        <v>2400</v>
      </c>
      <c r="M101" s="11">
        <v>100</v>
      </c>
      <c r="N101" s="11">
        <v>650</v>
      </c>
      <c r="O101" s="11">
        <v>3150</v>
      </c>
      <c r="P101" s="11">
        <v>0</v>
      </c>
      <c r="Q101" s="11">
        <v>4800</v>
      </c>
      <c r="R101" s="11">
        <v>250</v>
      </c>
      <c r="S101" s="11">
        <v>5050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8800</v>
      </c>
      <c r="AQ101" s="9">
        <v>300</v>
      </c>
      <c r="AR101" s="9">
        <v>150</v>
      </c>
      <c r="AS101" s="9">
        <v>150</v>
      </c>
      <c r="AT101" s="9">
        <v>2400</v>
      </c>
      <c r="AU101" s="9">
        <v>100</v>
      </c>
      <c r="AV101" s="9">
        <v>650</v>
      </c>
      <c r="AW101" s="9">
        <v>0</v>
      </c>
      <c r="AX101" s="9">
        <v>4800</v>
      </c>
      <c r="AY101" s="9">
        <v>250</v>
      </c>
      <c r="AZ101" s="9">
        <v>0</v>
      </c>
      <c r="BA101" s="9">
        <v>0</v>
      </c>
      <c r="BB101" s="9">
        <v>0</v>
      </c>
    </row>
    <row r="102" spans="1:54" ht="24" customHeight="1" x14ac:dyDescent="0.25">
      <c r="A102" s="3"/>
      <c r="B102" s="26" t="s">
        <v>14</v>
      </c>
      <c r="C102" s="25" t="s">
        <v>71</v>
      </c>
      <c r="D102" s="24" t="s">
        <v>75</v>
      </c>
      <c r="E102" s="23">
        <v>300100000</v>
      </c>
      <c r="F102" s="22"/>
      <c r="G102" s="11">
        <v>5000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5000</v>
      </c>
      <c r="O102" s="11">
        <v>5000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5000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5000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</row>
    <row r="103" spans="1:54" ht="24" customHeight="1" x14ac:dyDescent="0.25">
      <c r="A103" s="3"/>
      <c r="B103" s="26" t="s">
        <v>14</v>
      </c>
      <c r="C103" s="25" t="s">
        <v>71</v>
      </c>
      <c r="D103" s="24" t="s">
        <v>74</v>
      </c>
      <c r="E103" s="23">
        <v>300100000</v>
      </c>
      <c r="F103" s="22"/>
      <c r="G103" s="11">
        <v>11500</v>
      </c>
      <c r="H103" s="11">
        <v>250</v>
      </c>
      <c r="I103" s="11">
        <v>500</v>
      </c>
      <c r="J103" s="11">
        <v>500</v>
      </c>
      <c r="K103" s="11">
        <v>1250</v>
      </c>
      <c r="L103" s="11">
        <v>1250</v>
      </c>
      <c r="M103" s="11">
        <v>5000</v>
      </c>
      <c r="N103" s="11">
        <v>750</v>
      </c>
      <c r="O103" s="11">
        <v>7000</v>
      </c>
      <c r="P103" s="11">
        <v>1500</v>
      </c>
      <c r="Q103" s="11">
        <v>750</v>
      </c>
      <c r="R103" s="11">
        <v>1000</v>
      </c>
      <c r="S103" s="11">
        <v>3250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11500</v>
      </c>
      <c r="AQ103" s="9">
        <v>250</v>
      </c>
      <c r="AR103" s="9">
        <v>500</v>
      </c>
      <c r="AS103" s="9">
        <v>500</v>
      </c>
      <c r="AT103" s="9">
        <v>1250</v>
      </c>
      <c r="AU103" s="9">
        <v>5000</v>
      </c>
      <c r="AV103" s="9">
        <v>750</v>
      </c>
      <c r="AW103" s="9">
        <v>1500</v>
      </c>
      <c r="AX103" s="9">
        <v>750</v>
      </c>
      <c r="AY103" s="9">
        <v>1000</v>
      </c>
      <c r="AZ103" s="9">
        <v>0</v>
      </c>
      <c r="BA103" s="9">
        <v>0</v>
      </c>
      <c r="BB103" s="9">
        <v>0</v>
      </c>
    </row>
    <row r="104" spans="1:54" ht="24" customHeight="1" x14ac:dyDescent="0.25">
      <c r="A104" s="3"/>
      <c r="B104" s="26" t="s">
        <v>14</v>
      </c>
      <c r="C104" s="25" t="s">
        <v>71</v>
      </c>
      <c r="D104" s="24" t="s">
        <v>73</v>
      </c>
      <c r="E104" s="23">
        <v>300100000</v>
      </c>
      <c r="F104" s="22"/>
      <c r="G104" s="11">
        <v>20000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10000</v>
      </c>
      <c r="Q104" s="11">
        <v>0</v>
      </c>
      <c r="R104" s="11">
        <v>0</v>
      </c>
      <c r="S104" s="11">
        <v>10000</v>
      </c>
      <c r="T104" s="11">
        <v>0</v>
      </c>
      <c r="U104" s="11">
        <v>0</v>
      </c>
      <c r="V104" s="11">
        <v>10000</v>
      </c>
      <c r="W104" s="11">
        <v>10000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20000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10000</v>
      </c>
      <c r="AX104" s="9">
        <v>0</v>
      </c>
      <c r="AY104" s="9">
        <v>0</v>
      </c>
      <c r="AZ104" s="9">
        <v>0</v>
      </c>
      <c r="BA104" s="9">
        <v>0</v>
      </c>
      <c r="BB104" s="9">
        <v>10000</v>
      </c>
    </row>
    <row r="105" spans="1:54" ht="24" customHeight="1" x14ac:dyDescent="0.25">
      <c r="A105" s="3"/>
      <c r="B105" s="26" t="s">
        <v>14</v>
      </c>
      <c r="C105" s="25" t="s">
        <v>71</v>
      </c>
      <c r="D105" s="24" t="s">
        <v>72</v>
      </c>
      <c r="E105" s="23">
        <v>300100000</v>
      </c>
      <c r="F105" s="22"/>
      <c r="G105" s="11">
        <v>1000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1000</v>
      </c>
      <c r="R105" s="11">
        <v>0</v>
      </c>
      <c r="S105" s="11">
        <v>1000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1000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1000</v>
      </c>
      <c r="AY105" s="9">
        <v>0</v>
      </c>
      <c r="AZ105" s="9">
        <v>0</v>
      </c>
      <c r="BA105" s="9">
        <v>0</v>
      </c>
      <c r="BB105" s="9">
        <v>0</v>
      </c>
    </row>
    <row r="106" spans="1:54" ht="24" customHeight="1" x14ac:dyDescent="0.25">
      <c r="A106" s="3"/>
      <c r="B106" s="26" t="s">
        <v>14</v>
      </c>
      <c r="C106" s="25" t="s">
        <v>71</v>
      </c>
      <c r="D106" s="24" t="s">
        <v>70</v>
      </c>
      <c r="E106" s="23">
        <v>300100000</v>
      </c>
      <c r="F106" s="22"/>
      <c r="G106" s="11">
        <v>215770</v>
      </c>
      <c r="H106" s="11">
        <v>6800</v>
      </c>
      <c r="I106" s="11">
        <v>5000</v>
      </c>
      <c r="J106" s="11">
        <v>25000</v>
      </c>
      <c r="K106" s="11">
        <v>36800</v>
      </c>
      <c r="L106" s="11">
        <v>15000</v>
      </c>
      <c r="M106" s="11">
        <v>19000</v>
      </c>
      <c r="N106" s="11">
        <v>25000</v>
      </c>
      <c r="O106" s="11">
        <v>59000</v>
      </c>
      <c r="P106" s="11">
        <v>16500</v>
      </c>
      <c r="Q106" s="11">
        <v>50000</v>
      </c>
      <c r="R106" s="11">
        <v>18000</v>
      </c>
      <c r="S106" s="11">
        <v>84500</v>
      </c>
      <c r="T106" s="11">
        <v>10000</v>
      </c>
      <c r="U106" s="11">
        <v>10470</v>
      </c>
      <c r="V106" s="11">
        <v>15000</v>
      </c>
      <c r="W106" s="11">
        <v>35470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215770</v>
      </c>
      <c r="AQ106" s="9">
        <v>6800</v>
      </c>
      <c r="AR106" s="9">
        <v>5000</v>
      </c>
      <c r="AS106" s="9">
        <v>25000</v>
      </c>
      <c r="AT106" s="9">
        <v>15000</v>
      </c>
      <c r="AU106" s="9">
        <v>19000</v>
      </c>
      <c r="AV106" s="9">
        <v>25000</v>
      </c>
      <c r="AW106" s="9">
        <v>16500</v>
      </c>
      <c r="AX106" s="9">
        <v>50000</v>
      </c>
      <c r="AY106" s="9">
        <v>18000</v>
      </c>
      <c r="AZ106" s="9">
        <v>10000</v>
      </c>
      <c r="BA106" s="9">
        <v>10470</v>
      </c>
      <c r="BB106" s="9">
        <v>15000</v>
      </c>
    </row>
    <row r="107" spans="1:54" ht="21.6" customHeight="1" x14ac:dyDescent="0.25">
      <c r="A107" s="3"/>
      <c r="B107" s="157" t="s">
        <v>13</v>
      </c>
      <c r="C107" s="157"/>
      <c r="D107" s="157"/>
      <c r="E107" s="157"/>
      <c r="F107" s="158"/>
      <c r="G107" s="21">
        <v>312655275.68000001</v>
      </c>
      <c r="H107" s="21">
        <v>8650000</v>
      </c>
      <c r="I107" s="21">
        <v>9129600</v>
      </c>
      <c r="J107" s="6">
        <v>9112900</v>
      </c>
      <c r="K107" s="14">
        <v>26892500</v>
      </c>
      <c r="L107" s="21">
        <v>9355300</v>
      </c>
      <c r="M107" s="21">
        <v>9158900</v>
      </c>
      <c r="N107" s="6">
        <v>9174100</v>
      </c>
      <c r="O107" s="14">
        <v>27688300</v>
      </c>
      <c r="P107" s="21">
        <v>9130900</v>
      </c>
      <c r="Q107" s="21">
        <v>9059800</v>
      </c>
      <c r="R107" s="6">
        <v>9023300</v>
      </c>
      <c r="S107" s="14">
        <v>27214000</v>
      </c>
      <c r="T107" s="21">
        <v>9047700</v>
      </c>
      <c r="U107" s="21">
        <v>21135800</v>
      </c>
      <c r="V107" s="6">
        <v>200676975.68000001</v>
      </c>
      <c r="W107" s="13">
        <v>230860475.68000001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312655275.68000001</v>
      </c>
      <c r="AQ107" s="9">
        <v>8650000</v>
      </c>
      <c r="AR107" s="9">
        <v>9129600</v>
      </c>
      <c r="AS107" s="9">
        <v>9112900</v>
      </c>
      <c r="AT107" s="9">
        <v>9355300</v>
      </c>
      <c r="AU107" s="9">
        <v>9158900</v>
      </c>
      <c r="AV107" s="9">
        <v>9174100</v>
      </c>
      <c r="AW107" s="9">
        <v>9130900</v>
      </c>
      <c r="AX107" s="9">
        <v>9059800</v>
      </c>
      <c r="AY107" s="9">
        <v>9023300</v>
      </c>
      <c r="AZ107" s="9">
        <v>9047700</v>
      </c>
      <c r="BA107" s="9">
        <v>21135800</v>
      </c>
      <c r="BB107" s="9">
        <v>200676975.68000001</v>
      </c>
    </row>
    <row r="108" spans="1:54" ht="28.2" customHeight="1" x14ac:dyDescent="0.25">
      <c r="A108" s="3"/>
      <c r="B108" s="20" t="s">
        <v>14</v>
      </c>
      <c r="C108" s="19" t="s">
        <v>11</v>
      </c>
      <c r="D108" s="18" t="s">
        <v>69</v>
      </c>
      <c r="E108" s="17">
        <v>300100000</v>
      </c>
      <c r="F108" s="16"/>
      <c r="G108" s="15">
        <v>5000</v>
      </c>
      <c r="H108" s="15">
        <v>0</v>
      </c>
      <c r="I108" s="15">
        <v>0</v>
      </c>
      <c r="J108" s="15">
        <v>0</v>
      </c>
      <c r="K108" s="11">
        <v>0</v>
      </c>
      <c r="L108" s="15">
        <v>0</v>
      </c>
      <c r="M108" s="15">
        <v>0</v>
      </c>
      <c r="N108" s="15">
        <v>0</v>
      </c>
      <c r="O108" s="11">
        <v>0</v>
      </c>
      <c r="P108" s="15">
        <v>5000</v>
      </c>
      <c r="Q108" s="15">
        <v>0</v>
      </c>
      <c r="R108" s="15">
        <v>0</v>
      </c>
      <c r="S108" s="11">
        <v>5000</v>
      </c>
      <c r="T108" s="15">
        <v>0</v>
      </c>
      <c r="U108" s="15">
        <v>0</v>
      </c>
      <c r="V108" s="15">
        <v>0</v>
      </c>
      <c r="W108" s="11">
        <v>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5000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5000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</row>
    <row r="109" spans="1:54" ht="28.2" customHeight="1" x14ac:dyDescent="0.25">
      <c r="A109" s="3"/>
      <c r="B109" s="26" t="s">
        <v>14</v>
      </c>
      <c r="C109" s="25" t="s">
        <v>11</v>
      </c>
      <c r="D109" s="24" t="s">
        <v>68</v>
      </c>
      <c r="E109" s="23">
        <v>300100000</v>
      </c>
      <c r="F109" s="22"/>
      <c r="G109" s="11">
        <v>827240</v>
      </c>
      <c r="H109" s="11">
        <v>0</v>
      </c>
      <c r="I109" s="11">
        <v>75000</v>
      </c>
      <c r="J109" s="11">
        <v>75000</v>
      </c>
      <c r="K109" s="11">
        <v>150000</v>
      </c>
      <c r="L109" s="11">
        <v>75000</v>
      </c>
      <c r="M109" s="11">
        <v>75000</v>
      </c>
      <c r="N109" s="11">
        <v>75000</v>
      </c>
      <c r="O109" s="11">
        <v>225000</v>
      </c>
      <c r="P109" s="11">
        <v>75000</v>
      </c>
      <c r="Q109" s="11">
        <v>75000</v>
      </c>
      <c r="R109" s="11">
        <v>75000</v>
      </c>
      <c r="S109" s="11">
        <v>225000</v>
      </c>
      <c r="T109" s="11">
        <v>75000</v>
      </c>
      <c r="U109" s="11">
        <v>75000</v>
      </c>
      <c r="V109" s="11">
        <v>77240</v>
      </c>
      <c r="W109" s="11">
        <v>227240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827240</v>
      </c>
      <c r="AQ109" s="9">
        <v>0</v>
      </c>
      <c r="AR109" s="9">
        <v>75000</v>
      </c>
      <c r="AS109" s="9">
        <v>75000</v>
      </c>
      <c r="AT109" s="9">
        <v>75000</v>
      </c>
      <c r="AU109" s="9">
        <v>75000</v>
      </c>
      <c r="AV109" s="9">
        <v>75000</v>
      </c>
      <c r="AW109" s="9">
        <v>75000</v>
      </c>
      <c r="AX109" s="9">
        <v>75000</v>
      </c>
      <c r="AY109" s="9">
        <v>75000</v>
      </c>
      <c r="AZ109" s="9">
        <v>75000</v>
      </c>
      <c r="BA109" s="9">
        <v>75000</v>
      </c>
      <c r="BB109" s="9">
        <v>77240</v>
      </c>
    </row>
    <row r="110" spans="1:54" ht="28.2" customHeight="1" x14ac:dyDescent="0.25">
      <c r="A110" s="3"/>
      <c r="B110" s="26" t="s">
        <v>14</v>
      </c>
      <c r="C110" s="25" t="s">
        <v>11</v>
      </c>
      <c r="D110" s="24" t="s">
        <v>67</v>
      </c>
      <c r="E110" s="23">
        <v>300100000</v>
      </c>
      <c r="F110" s="22"/>
      <c r="G110" s="11">
        <v>1943500</v>
      </c>
      <c r="H110" s="11">
        <v>30000</v>
      </c>
      <c r="I110" s="11">
        <v>150000</v>
      </c>
      <c r="J110" s="11">
        <v>175000</v>
      </c>
      <c r="K110" s="11">
        <v>355000</v>
      </c>
      <c r="L110" s="11">
        <v>175000</v>
      </c>
      <c r="M110" s="11">
        <v>175000</v>
      </c>
      <c r="N110" s="11">
        <v>175000</v>
      </c>
      <c r="O110" s="11">
        <v>525000</v>
      </c>
      <c r="P110" s="11">
        <v>175000</v>
      </c>
      <c r="Q110" s="11">
        <v>175000</v>
      </c>
      <c r="R110" s="11">
        <v>175000</v>
      </c>
      <c r="S110" s="11">
        <v>525000</v>
      </c>
      <c r="T110" s="11">
        <v>175000</v>
      </c>
      <c r="U110" s="11">
        <v>175000</v>
      </c>
      <c r="V110" s="11">
        <v>188500</v>
      </c>
      <c r="W110" s="11">
        <v>538500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1943500</v>
      </c>
      <c r="AQ110" s="9">
        <v>30000</v>
      </c>
      <c r="AR110" s="9">
        <v>150000</v>
      </c>
      <c r="AS110" s="9">
        <v>175000</v>
      </c>
      <c r="AT110" s="9">
        <v>175000</v>
      </c>
      <c r="AU110" s="9">
        <v>175000</v>
      </c>
      <c r="AV110" s="9">
        <v>175000</v>
      </c>
      <c r="AW110" s="9">
        <v>175000</v>
      </c>
      <c r="AX110" s="9">
        <v>175000</v>
      </c>
      <c r="AY110" s="9">
        <v>175000</v>
      </c>
      <c r="AZ110" s="9">
        <v>175000</v>
      </c>
      <c r="BA110" s="9">
        <v>175000</v>
      </c>
      <c r="BB110" s="9">
        <v>188500</v>
      </c>
    </row>
    <row r="111" spans="1:54" ht="28.2" customHeight="1" x14ac:dyDescent="0.25">
      <c r="A111" s="3"/>
      <c r="B111" s="26" t="s">
        <v>14</v>
      </c>
      <c r="C111" s="25" t="s">
        <v>11</v>
      </c>
      <c r="D111" s="24" t="s">
        <v>66</v>
      </c>
      <c r="E111" s="23">
        <v>300100000</v>
      </c>
      <c r="F111" s="22"/>
      <c r="G111" s="11">
        <v>150000</v>
      </c>
      <c r="H111" s="11">
        <v>0</v>
      </c>
      <c r="I111" s="11">
        <v>5000</v>
      </c>
      <c r="J111" s="11">
        <v>20000</v>
      </c>
      <c r="K111" s="11">
        <v>25000</v>
      </c>
      <c r="L111" s="11">
        <v>20000</v>
      </c>
      <c r="M111" s="11">
        <v>20000</v>
      </c>
      <c r="N111" s="11">
        <v>20000</v>
      </c>
      <c r="O111" s="11">
        <v>60000</v>
      </c>
      <c r="P111" s="11">
        <v>20000</v>
      </c>
      <c r="Q111" s="11">
        <v>10000</v>
      </c>
      <c r="R111" s="11">
        <v>10000</v>
      </c>
      <c r="S111" s="11">
        <v>40000</v>
      </c>
      <c r="T111" s="11">
        <v>10000</v>
      </c>
      <c r="U111" s="11">
        <v>10000</v>
      </c>
      <c r="V111" s="11">
        <v>5000</v>
      </c>
      <c r="W111" s="11">
        <v>25000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150000</v>
      </c>
      <c r="AQ111" s="9">
        <v>0</v>
      </c>
      <c r="AR111" s="9">
        <v>5000</v>
      </c>
      <c r="AS111" s="9">
        <v>20000</v>
      </c>
      <c r="AT111" s="9">
        <v>20000</v>
      </c>
      <c r="AU111" s="9">
        <v>20000</v>
      </c>
      <c r="AV111" s="9">
        <v>20000</v>
      </c>
      <c r="AW111" s="9">
        <v>20000</v>
      </c>
      <c r="AX111" s="9">
        <v>10000</v>
      </c>
      <c r="AY111" s="9">
        <v>10000</v>
      </c>
      <c r="AZ111" s="9">
        <v>10000</v>
      </c>
      <c r="BA111" s="9">
        <v>10000</v>
      </c>
      <c r="BB111" s="9">
        <v>5000</v>
      </c>
    </row>
    <row r="112" spans="1:54" ht="28.2" customHeight="1" x14ac:dyDescent="0.25">
      <c r="A112" s="3"/>
      <c r="B112" s="26" t="s">
        <v>14</v>
      </c>
      <c r="C112" s="25" t="s">
        <v>11</v>
      </c>
      <c r="D112" s="24" t="s">
        <v>65</v>
      </c>
      <c r="E112" s="23">
        <v>300100000</v>
      </c>
      <c r="F112" s="22"/>
      <c r="G112" s="11">
        <v>633435.68000000005</v>
      </c>
      <c r="H112" s="11">
        <v>0</v>
      </c>
      <c r="I112" s="11">
        <v>0</v>
      </c>
      <c r="J112" s="11">
        <v>148000</v>
      </c>
      <c r="K112" s="11">
        <v>148000</v>
      </c>
      <c r="L112" s="11">
        <v>60000</v>
      </c>
      <c r="M112" s="11">
        <v>50000</v>
      </c>
      <c r="N112" s="11">
        <v>50000</v>
      </c>
      <c r="O112" s="11">
        <v>160000</v>
      </c>
      <c r="P112" s="11">
        <v>50000</v>
      </c>
      <c r="Q112" s="11">
        <v>60000</v>
      </c>
      <c r="R112" s="11">
        <v>60000</v>
      </c>
      <c r="S112" s="11">
        <v>170000</v>
      </c>
      <c r="T112" s="11">
        <v>50000</v>
      </c>
      <c r="U112" s="11">
        <v>50000</v>
      </c>
      <c r="V112" s="11">
        <v>55435.68</v>
      </c>
      <c r="W112" s="11">
        <v>155435.68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633435.68000000005</v>
      </c>
      <c r="AQ112" s="9">
        <v>0</v>
      </c>
      <c r="AR112" s="9">
        <v>0</v>
      </c>
      <c r="AS112" s="9">
        <v>148000</v>
      </c>
      <c r="AT112" s="9">
        <v>60000</v>
      </c>
      <c r="AU112" s="9">
        <v>50000</v>
      </c>
      <c r="AV112" s="9">
        <v>50000</v>
      </c>
      <c r="AW112" s="9">
        <v>50000</v>
      </c>
      <c r="AX112" s="9">
        <v>60000</v>
      </c>
      <c r="AY112" s="9">
        <v>60000</v>
      </c>
      <c r="AZ112" s="9">
        <v>50000</v>
      </c>
      <c r="BA112" s="9">
        <v>50000</v>
      </c>
      <c r="BB112" s="9">
        <v>55435.68</v>
      </c>
    </row>
    <row r="113" spans="1:54" ht="28.2" customHeight="1" x14ac:dyDescent="0.25">
      <c r="A113" s="3"/>
      <c r="B113" s="26" t="s">
        <v>14</v>
      </c>
      <c r="C113" s="25" t="s">
        <v>11</v>
      </c>
      <c r="D113" s="24" t="s">
        <v>64</v>
      </c>
      <c r="E113" s="23">
        <v>300100000</v>
      </c>
      <c r="F113" s="22"/>
      <c r="G113" s="11">
        <v>8500</v>
      </c>
      <c r="H113" s="11">
        <v>0</v>
      </c>
      <c r="I113" s="11">
        <v>0</v>
      </c>
      <c r="J113" s="11">
        <v>2500</v>
      </c>
      <c r="K113" s="11">
        <v>2500</v>
      </c>
      <c r="L113" s="11">
        <v>0</v>
      </c>
      <c r="M113" s="11">
        <v>3500</v>
      </c>
      <c r="N113" s="11">
        <v>0</v>
      </c>
      <c r="O113" s="11">
        <v>3500</v>
      </c>
      <c r="P113" s="11">
        <v>0</v>
      </c>
      <c r="Q113" s="11">
        <v>2500</v>
      </c>
      <c r="R113" s="11">
        <v>0</v>
      </c>
      <c r="S113" s="11">
        <v>2500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8500</v>
      </c>
      <c r="AQ113" s="9">
        <v>0</v>
      </c>
      <c r="AR113" s="9">
        <v>0</v>
      </c>
      <c r="AS113" s="9">
        <v>2500</v>
      </c>
      <c r="AT113" s="9">
        <v>0</v>
      </c>
      <c r="AU113" s="9">
        <v>3500</v>
      </c>
      <c r="AV113" s="9">
        <v>0</v>
      </c>
      <c r="AW113" s="9">
        <v>0</v>
      </c>
      <c r="AX113" s="9">
        <v>2500</v>
      </c>
      <c r="AY113" s="9">
        <v>0</v>
      </c>
      <c r="AZ113" s="9">
        <v>0</v>
      </c>
      <c r="BA113" s="9">
        <v>0</v>
      </c>
      <c r="BB113" s="9">
        <v>0</v>
      </c>
    </row>
    <row r="114" spans="1:54" ht="28.2" customHeight="1" x14ac:dyDescent="0.25">
      <c r="A114" s="3"/>
      <c r="B114" s="26" t="s">
        <v>14</v>
      </c>
      <c r="C114" s="25" t="s">
        <v>11</v>
      </c>
      <c r="D114" s="24" t="s">
        <v>63</v>
      </c>
      <c r="E114" s="23">
        <v>300100000</v>
      </c>
      <c r="F114" s="22"/>
      <c r="G114" s="11">
        <v>20000</v>
      </c>
      <c r="H114" s="11">
        <v>0</v>
      </c>
      <c r="I114" s="11">
        <v>5000</v>
      </c>
      <c r="J114" s="11">
        <v>0</v>
      </c>
      <c r="K114" s="11">
        <v>5000</v>
      </c>
      <c r="L114" s="11">
        <v>5000</v>
      </c>
      <c r="M114" s="11">
        <v>0</v>
      </c>
      <c r="N114" s="11">
        <v>0</v>
      </c>
      <c r="O114" s="11">
        <v>5000</v>
      </c>
      <c r="P114" s="11">
        <v>5000</v>
      </c>
      <c r="Q114" s="11">
        <v>0</v>
      </c>
      <c r="R114" s="11">
        <v>0</v>
      </c>
      <c r="S114" s="11">
        <v>5000</v>
      </c>
      <c r="T114" s="11">
        <v>5000</v>
      </c>
      <c r="U114" s="11">
        <v>0</v>
      </c>
      <c r="V114" s="11">
        <v>0</v>
      </c>
      <c r="W114" s="11">
        <v>5000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20000</v>
      </c>
      <c r="AQ114" s="9">
        <v>0</v>
      </c>
      <c r="AR114" s="9">
        <v>5000</v>
      </c>
      <c r="AS114" s="9">
        <v>0</v>
      </c>
      <c r="AT114" s="9">
        <v>5000</v>
      </c>
      <c r="AU114" s="9">
        <v>0</v>
      </c>
      <c r="AV114" s="9">
        <v>0</v>
      </c>
      <c r="AW114" s="9">
        <v>5000</v>
      </c>
      <c r="AX114" s="9">
        <v>0</v>
      </c>
      <c r="AY114" s="9">
        <v>0</v>
      </c>
      <c r="AZ114" s="9">
        <v>5000</v>
      </c>
      <c r="BA114" s="9">
        <v>0</v>
      </c>
      <c r="BB114" s="9">
        <v>0</v>
      </c>
    </row>
    <row r="115" spans="1:54" ht="28.2" customHeight="1" x14ac:dyDescent="0.25">
      <c r="A115" s="3"/>
      <c r="B115" s="26" t="s">
        <v>14</v>
      </c>
      <c r="C115" s="25" t="s">
        <v>11</v>
      </c>
      <c r="D115" s="24" t="s">
        <v>62</v>
      </c>
      <c r="E115" s="23">
        <v>300100000</v>
      </c>
      <c r="F115" s="22"/>
      <c r="G115" s="11">
        <v>8000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8000</v>
      </c>
      <c r="S115" s="11">
        <v>8000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8000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8000</v>
      </c>
      <c r="AZ115" s="9">
        <v>0</v>
      </c>
      <c r="BA115" s="9">
        <v>0</v>
      </c>
      <c r="BB115" s="9">
        <v>0</v>
      </c>
    </row>
    <row r="116" spans="1:54" ht="28.2" customHeight="1" x14ac:dyDescent="0.25">
      <c r="A116" s="3"/>
      <c r="B116" s="26" t="s">
        <v>14</v>
      </c>
      <c r="C116" s="25" t="s">
        <v>11</v>
      </c>
      <c r="D116" s="24" t="s">
        <v>61</v>
      </c>
      <c r="E116" s="23">
        <v>300100000</v>
      </c>
      <c r="F116" s="22"/>
      <c r="G116" s="11">
        <v>170000</v>
      </c>
      <c r="H116" s="11">
        <v>0</v>
      </c>
      <c r="I116" s="11">
        <v>10000</v>
      </c>
      <c r="J116" s="11">
        <v>10000</v>
      </c>
      <c r="K116" s="11">
        <v>20000</v>
      </c>
      <c r="L116" s="11">
        <v>20000</v>
      </c>
      <c r="M116" s="11">
        <v>20000</v>
      </c>
      <c r="N116" s="11">
        <v>10000</v>
      </c>
      <c r="O116" s="11">
        <v>50000</v>
      </c>
      <c r="P116" s="11">
        <v>20000</v>
      </c>
      <c r="Q116" s="11">
        <v>20000</v>
      </c>
      <c r="R116" s="11">
        <v>20000</v>
      </c>
      <c r="S116" s="11">
        <v>60000</v>
      </c>
      <c r="T116" s="11">
        <v>20000</v>
      </c>
      <c r="U116" s="11">
        <v>10000</v>
      </c>
      <c r="V116" s="11">
        <v>10000</v>
      </c>
      <c r="W116" s="11">
        <v>40000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170000</v>
      </c>
      <c r="AQ116" s="9">
        <v>0</v>
      </c>
      <c r="AR116" s="9">
        <v>10000</v>
      </c>
      <c r="AS116" s="9">
        <v>10000</v>
      </c>
      <c r="AT116" s="9">
        <v>20000</v>
      </c>
      <c r="AU116" s="9">
        <v>20000</v>
      </c>
      <c r="AV116" s="9">
        <v>10000</v>
      </c>
      <c r="AW116" s="9">
        <v>20000</v>
      </c>
      <c r="AX116" s="9">
        <v>20000</v>
      </c>
      <c r="AY116" s="9">
        <v>20000</v>
      </c>
      <c r="AZ116" s="9">
        <v>20000</v>
      </c>
      <c r="BA116" s="9">
        <v>10000</v>
      </c>
      <c r="BB116" s="9">
        <v>10000</v>
      </c>
    </row>
    <row r="117" spans="1:54" ht="28.2" customHeight="1" x14ac:dyDescent="0.25">
      <c r="A117" s="3"/>
      <c r="B117" s="26" t="s">
        <v>14</v>
      </c>
      <c r="C117" s="25" t="s">
        <v>11</v>
      </c>
      <c r="D117" s="24" t="s">
        <v>60</v>
      </c>
      <c r="E117" s="23">
        <v>300100000</v>
      </c>
      <c r="F117" s="22"/>
      <c r="G117" s="11">
        <v>14000</v>
      </c>
      <c r="H117" s="11">
        <v>2000</v>
      </c>
      <c r="I117" s="11">
        <v>1000</v>
      </c>
      <c r="J117" s="11">
        <v>1000</v>
      </c>
      <c r="K117" s="11">
        <v>4000</v>
      </c>
      <c r="L117" s="11">
        <v>2000</v>
      </c>
      <c r="M117" s="11">
        <v>1000</v>
      </c>
      <c r="N117" s="11">
        <v>1000</v>
      </c>
      <c r="O117" s="11">
        <v>4000</v>
      </c>
      <c r="P117" s="11">
        <v>2000</v>
      </c>
      <c r="Q117" s="11">
        <v>2000</v>
      </c>
      <c r="R117" s="11">
        <v>0</v>
      </c>
      <c r="S117" s="11">
        <v>4000</v>
      </c>
      <c r="T117" s="11">
        <v>1000</v>
      </c>
      <c r="U117" s="11">
        <v>1000</v>
      </c>
      <c r="V117" s="11">
        <v>0</v>
      </c>
      <c r="W117" s="11">
        <v>2000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14000</v>
      </c>
      <c r="AQ117" s="9">
        <v>2000</v>
      </c>
      <c r="AR117" s="9">
        <v>1000</v>
      </c>
      <c r="AS117" s="9">
        <v>1000</v>
      </c>
      <c r="AT117" s="9">
        <v>2000</v>
      </c>
      <c r="AU117" s="9">
        <v>1000</v>
      </c>
      <c r="AV117" s="9">
        <v>1000</v>
      </c>
      <c r="AW117" s="9">
        <v>2000</v>
      </c>
      <c r="AX117" s="9">
        <v>2000</v>
      </c>
      <c r="AY117" s="9">
        <v>0</v>
      </c>
      <c r="AZ117" s="9">
        <v>1000</v>
      </c>
      <c r="BA117" s="9">
        <v>1000</v>
      </c>
      <c r="BB117" s="9">
        <v>0</v>
      </c>
    </row>
    <row r="118" spans="1:54" ht="28.2" customHeight="1" x14ac:dyDescent="0.25">
      <c r="A118" s="3"/>
      <c r="B118" s="26" t="s">
        <v>14</v>
      </c>
      <c r="C118" s="25" t="s">
        <v>11</v>
      </c>
      <c r="D118" s="24" t="s">
        <v>59</v>
      </c>
      <c r="E118" s="23">
        <v>300100000</v>
      </c>
      <c r="F118" s="22"/>
      <c r="G118" s="11">
        <v>8000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3000</v>
      </c>
      <c r="S118" s="11">
        <v>3000</v>
      </c>
      <c r="T118" s="11">
        <v>3000</v>
      </c>
      <c r="U118" s="11">
        <v>2000</v>
      </c>
      <c r="V118" s="11">
        <v>0</v>
      </c>
      <c r="W118" s="11">
        <v>5000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8000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3000</v>
      </c>
      <c r="AZ118" s="9">
        <v>3000</v>
      </c>
      <c r="BA118" s="9">
        <v>2000</v>
      </c>
      <c r="BB118" s="9">
        <v>0</v>
      </c>
    </row>
    <row r="119" spans="1:54" ht="28.2" customHeight="1" x14ac:dyDescent="0.25">
      <c r="A119" s="3"/>
      <c r="B119" s="26" t="s">
        <v>14</v>
      </c>
      <c r="C119" s="25" t="s">
        <v>11</v>
      </c>
      <c r="D119" s="24" t="s">
        <v>58</v>
      </c>
      <c r="E119" s="23">
        <v>300100000</v>
      </c>
      <c r="F119" s="22"/>
      <c r="G119" s="11">
        <v>18000</v>
      </c>
      <c r="H119" s="11">
        <v>0</v>
      </c>
      <c r="I119" s="11">
        <v>0</v>
      </c>
      <c r="J119" s="11">
        <v>0</v>
      </c>
      <c r="K119" s="11">
        <v>0</v>
      </c>
      <c r="L119" s="11">
        <v>4000</v>
      </c>
      <c r="M119" s="11">
        <v>0</v>
      </c>
      <c r="N119" s="11">
        <v>0</v>
      </c>
      <c r="O119" s="11">
        <v>4000</v>
      </c>
      <c r="P119" s="11">
        <v>4000</v>
      </c>
      <c r="Q119" s="11">
        <v>0</v>
      </c>
      <c r="R119" s="11">
        <v>2000</v>
      </c>
      <c r="S119" s="11">
        <v>6000</v>
      </c>
      <c r="T119" s="11">
        <v>1000</v>
      </c>
      <c r="U119" s="11">
        <v>2000</v>
      </c>
      <c r="V119" s="11">
        <v>5000</v>
      </c>
      <c r="W119" s="11">
        <v>8000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18000</v>
      </c>
      <c r="AQ119" s="9">
        <v>0</v>
      </c>
      <c r="AR119" s="9">
        <v>0</v>
      </c>
      <c r="AS119" s="9">
        <v>0</v>
      </c>
      <c r="AT119" s="9">
        <v>4000</v>
      </c>
      <c r="AU119" s="9">
        <v>0</v>
      </c>
      <c r="AV119" s="9">
        <v>0</v>
      </c>
      <c r="AW119" s="9">
        <v>4000</v>
      </c>
      <c r="AX119" s="9">
        <v>0</v>
      </c>
      <c r="AY119" s="9">
        <v>2000</v>
      </c>
      <c r="AZ119" s="9">
        <v>1000</v>
      </c>
      <c r="BA119" s="9">
        <v>2000</v>
      </c>
      <c r="BB119" s="9">
        <v>5000</v>
      </c>
    </row>
    <row r="120" spans="1:54" ht="28.2" customHeight="1" x14ac:dyDescent="0.25">
      <c r="A120" s="3"/>
      <c r="B120" s="26" t="s">
        <v>14</v>
      </c>
      <c r="C120" s="25" t="s">
        <v>11</v>
      </c>
      <c r="D120" s="24" t="s">
        <v>57</v>
      </c>
      <c r="E120" s="23">
        <v>122002129</v>
      </c>
      <c r="F120" s="22"/>
      <c r="G120" s="11">
        <v>93192000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93192000</v>
      </c>
      <c r="W120" s="11">
        <v>93192000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93192000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93192000</v>
      </c>
    </row>
    <row r="121" spans="1:54" ht="28.2" customHeight="1" x14ac:dyDescent="0.25">
      <c r="A121" s="3"/>
      <c r="B121" s="26" t="s">
        <v>14</v>
      </c>
      <c r="C121" s="25" t="s">
        <v>11</v>
      </c>
      <c r="D121" s="24" t="s">
        <v>56</v>
      </c>
      <c r="E121" s="23">
        <v>122003024</v>
      </c>
      <c r="F121" s="22"/>
      <c r="G121" s="11">
        <v>1290800</v>
      </c>
      <c r="H121" s="11">
        <v>107600</v>
      </c>
      <c r="I121" s="11">
        <v>107600</v>
      </c>
      <c r="J121" s="11">
        <v>107600</v>
      </c>
      <c r="K121" s="11">
        <v>322800</v>
      </c>
      <c r="L121" s="11">
        <v>107600</v>
      </c>
      <c r="M121" s="11">
        <v>107600</v>
      </c>
      <c r="N121" s="11">
        <v>107600</v>
      </c>
      <c r="O121" s="11">
        <v>322800</v>
      </c>
      <c r="P121" s="11">
        <v>107600</v>
      </c>
      <c r="Q121" s="11">
        <v>107600</v>
      </c>
      <c r="R121" s="11">
        <v>107600</v>
      </c>
      <c r="S121" s="11">
        <v>322800</v>
      </c>
      <c r="T121" s="11">
        <v>107600</v>
      </c>
      <c r="U121" s="11">
        <v>107600</v>
      </c>
      <c r="V121" s="11">
        <v>107200</v>
      </c>
      <c r="W121" s="11">
        <v>322400</v>
      </c>
      <c r="X121" s="11">
        <v>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0">
        <v>0</v>
      </c>
      <c r="AP121" s="9">
        <v>1290800</v>
      </c>
      <c r="AQ121" s="9">
        <v>107600</v>
      </c>
      <c r="AR121" s="9">
        <v>107600</v>
      </c>
      <c r="AS121" s="9">
        <v>107600</v>
      </c>
      <c r="AT121" s="9">
        <v>107600</v>
      </c>
      <c r="AU121" s="9">
        <v>107600</v>
      </c>
      <c r="AV121" s="9">
        <v>107600</v>
      </c>
      <c r="AW121" s="9">
        <v>107600</v>
      </c>
      <c r="AX121" s="9">
        <v>107600</v>
      </c>
      <c r="AY121" s="9">
        <v>107600</v>
      </c>
      <c r="AZ121" s="9">
        <v>107600</v>
      </c>
      <c r="BA121" s="9">
        <v>107600</v>
      </c>
      <c r="BB121" s="9">
        <v>107200</v>
      </c>
    </row>
    <row r="122" spans="1:54" ht="28.2" customHeight="1" x14ac:dyDescent="0.25">
      <c r="A122" s="3"/>
      <c r="B122" s="26" t="s">
        <v>14</v>
      </c>
      <c r="C122" s="25" t="s">
        <v>11</v>
      </c>
      <c r="D122" s="24" t="s">
        <v>56</v>
      </c>
      <c r="E122" s="23">
        <v>122003025</v>
      </c>
      <c r="F122" s="22"/>
      <c r="G122" s="11">
        <v>645200</v>
      </c>
      <c r="H122" s="11">
        <v>53700</v>
      </c>
      <c r="I122" s="11">
        <v>53700</v>
      </c>
      <c r="J122" s="11">
        <v>53800</v>
      </c>
      <c r="K122" s="11">
        <v>161200</v>
      </c>
      <c r="L122" s="11">
        <v>53700</v>
      </c>
      <c r="M122" s="11">
        <v>53700</v>
      </c>
      <c r="N122" s="11">
        <v>53800</v>
      </c>
      <c r="O122" s="11">
        <v>161200</v>
      </c>
      <c r="P122" s="11">
        <v>53700</v>
      </c>
      <c r="Q122" s="11">
        <v>53700</v>
      </c>
      <c r="R122" s="11">
        <v>53800</v>
      </c>
      <c r="S122" s="11">
        <v>161200</v>
      </c>
      <c r="T122" s="11">
        <v>53700</v>
      </c>
      <c r="U122" s="11">
        <v>53700</v>
      </c>
      <c r="V122" s="11">
        <v>54200</v>
      </c>
      <c r="W122" s="11">
        <v>161600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645200</v>
      </c>
      <c r="AQ122" s="9">
        <v>53700</v>
      </c>
      <c r="AR122" s="9">
        <v>53700</v>
      </c>
      <c r="AS122" s="9">
        <v>53800</v>
      </c>
      <c r="AT122" s="9">
        <v>53700</v>
      </c>
      <c r="AU122" s="9">
        <v>53700</v>
      </c>
      <c r="AV122" s="9">
        <v>53800</v>
      </c>
      <c r="AW122" s="9">
        <v>53700</v>
      </c>
      <c r="AX122" s="9">
        <v>53700</v>
      </c>
      <c r="AY122" s="9">
        <v>53800</v>
      </c>
      <c r="AZ122" s="9">
        <v>53700</v>
      </c>
      <c r="BA122" s="9">
        <v>53700</v>
      </c>
      <c r="BB122" s="9">
        <v>54200</v>
      </c>
    </row>
    <row r="123" spans="1:54" ht="28.2" customHeight="1" x14ac:dyDescent="0.25">
      <c r="A123" s="3"/>
      <c r="B123" s="26" t="s">
        <v>14</v>
      </c>
      <c r="C123" s="25" t="s">
        <v>11</v>
      </c>
      <c r="D123" s="24" t="s">
        <v>56</v>
      </c>
      <c r="E123" s="23">
        <v>122003032</v>
      </c>
      <c r="F123" s="22"/>
      <c r="G123" s="11">
        <v>63000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63000</v>
      </c>
      <c r="W123" s="11">
        <v>63000</v>
      </c>
      <c r="X123" s="11">
        <v>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0">
        <v>0</v>
      </c>
      <c r="AP123" s="9">
        <v>63000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63000</v>
      </c>
    </row>
    <row r="124" spans="1:54" ht="28.2" customHeight="1" x14ac:dyDescent="0.25">
      <c r="A124" s="3"/>
      <c r="B124" s="26" t="s">
        <v>14</v>
      </c>
      <c r="C124" s="25" t="s">
        <v>11</v>
      </c>
      <c r="D124" s="24" t="s">
        <v>56</v>
      </c>
      <c r="E124" s="23">
        <v>122003033</v>
      </c>
      <c r="F124" s="22"/>
      <c r="G124" s="11">
        <v>63000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63000</v>
      </c>
      <c r="W124" s="11">
        <v>63000</v>
      </c>
      <c r="X124" s="11">
        <v>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0">
        <v>0</v>
      </c>
      <c r="AP124" s="9">
        <v>63000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63000</v>
      </c>
    </row>
    <row r="125" spans="1:54" ht="28.2" customHeight="1" x14ac:dyDescent="0.25">
      <c r="A125" s="3"/>
      <c r="B125" s="26" t="s">
        <v>14</v>
      </c>
      <c r="C125" s="25" t="s">
        <v>11</v>
      </c>
      <c r="D125" s="24" t="s">
        <v>56</v>
      </c>
      <c r="E125" s="23">
        <v>122003035</v>
      </c>
      <c r="F125" s="22"/>
      <c r="G125" s="11">
        <v>12494900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12494900</v>
      </c>
      <c r="V125" s="11">
        <v>0</v>
      </c>
      <c r="W125" s="11">
        <v>12494900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12494900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12494900</v>
      </c>
      <c r="BB125" s="9">
        <v>0</v>
      </c>
    </row>
    <row r="126" spans="1:54" ht="28.2" customHeight="1" x14ac:dyDescent="0.25">
      <c r="A126" s="3"/>
      <c r="B126" s="26" t="s">
        <v>14</v>
      </c>
      <c r="C126" s="25" t="s">
        <v>11</v>
      </c>
      <c r="D126" s="24" t="s">
        <v>56</v>
      </c>
      <c r="E126" s="23">
        <v>122003036</v>
      </c>
      <c r="F126" s="22"/>
      <c r="G126" s="11">
        <v>369300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369300</v>
      </c>
      <c r="W126" s="11">
        <v>369300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369300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369300</v>
      </c>
    </row>
    <row r="127" spans="1:54" ht="28.2" customHeight="1" x14ac:dyDescent="0.25">
      <c r="A127" s="3"/>
      <c r="B127" s="26" t="s">
        <v>14</v>
      </c>
      <c r="C127" s="25" t="s">
        <v>11</v>
      </c>
      <c r="D127" s="24" t="s">
        <v>56</v>
      </c>
      <c r="E127" s="23">
        <v>122003038</v>
      </c>
      <c r="F127" s="22"/>
      <c r="G127" s="11">
        <v>26830000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26830000</v>
      </c>
      <c r="W127" s="11">
        <v>26830000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26830000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26830000</v>
      </c>
    </row>
    <row r="128" spans="1:54" ht="28.2" customHeight="1" x14ac:dyDescent="0.25">
      <c r="A128" s="3"/>
      <c r="B128" s="26" t="s">
        <v>14</v>
      </c>
      <c r="C128" s="25" t="s">
        <v>11</v>
      </c>
      <c r="D128" s="24" t="s">
        <v>56</v>
      </c>
      <c r="E128" s="23">
        <v>122003040</v>
      </c>
      <c r="F128" s="22"/>
      <c r="G128" s="11">
        <v>71716800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71716800</v>
      </c>
      <c r="W128" s="11">
        <v>71716800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71716800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71716800</v>
      </c>
    </row>
    <row r="129" spans="1:54" ht="28.2" customHeight="1" x14ac:dyDescent="0.25">
      <c r="A129" s="3"/>
      <c r="B129" s="26" t="s">
        <v>14</v>
      </c>
      <c r="C129" s="25" t="s">
        <v>11</v>
      </c>
      <c r="D129" s="24" t="s">
        <v>55</v>
      </c>
      <c r="E129" s="23">
        <v>122003001</v>
      </c>
      <c r="F129" s="22"/>
      <c r="G129" s="11">
        <v>42316600</v>
      </c>
      <c r="H129" s="11">
        <v>3600000</v>
      </c>
      <c r="I129" s="11">
        <v>3600000</v>
      </c>
      <c r="J129" s="11">
        <v>3600000</v>
      </c>
      <c r="K129" s="11">
        <v>10800000</v>
      </c>
      <c r="L129" s="11">
        <v>3600000</v>
      </c>
      <c r="M129" s="11">
        <v>3600000</v>
      </c>
      <c r="N129" s="11">
        <v>3600000</v>
      </c>
      <c r="O129" s="11">
        <v>10800000</v>
      </c>
      <c r="P129" s="11">
        <v>3600000</v>
      </c>
      <c r="Q129" s="11">
        <v>3600000</v>
      </c>
      <c r="R129" s="11">
        <v>3600000</v>
      </c>
      <c r="S129" s="11">
        <v>10800000</v>
      </c>
      <c r="T129" s="11">
        <v>3488800</v>
      </c>
      <c r="U129" s="11">
        <v>3300000</v>
      </c>
      <c r="V129" s="11">
        <v>3127800</v>
      </c>
      <c r="W129" s="11">
        <v>9916600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42316600</v>
      </c>
      <c r="AQ129" s="9">
        <v>3600000</v>
      </c>
      <c r="AR129" s="9">
        <v>3600000</v>
      </c>
      <c r="AS129" s="9">
        <v>3600000</v>
      </c>
      <c r="AT129" s="9">
        <v>3600000</v>
      </c>
      <c r="AU129" s="9">
        <v>3600000</v>
      </c>
      <c r="AV129" s="9">
        <v>3600000</v>
      </c>
      <c r="AW129" s="9">
        <v>3600000</v>
      </c>
      <c r="AX129" s="9">
        <v>3600000</v>
      </c>
      <c r="AY129" s="9">
        <v>3600000</v>
      </c>
      <c r="AZ129" s="9">
        <v>3488800</v>
      </c>
      <c r="BA129" s="9">
        <v>3300000</v>
      </c>
      <c r="BB129" s="9">
        <v>3127800</v>
      </c>
    </row>
    <row r="130" spans="1:54" ht="28.2" customHeight="1" x14ac:dyDescent="0.25">
      <c r="A130" s="3"/>
      <c r="B130" s="26" t="s">
        <v>14</v>
      </c>
      <c r="C130" s="25" t="s">
        <v>11</v>
      </c>
      <c r="D130" s="24" t="s">
        <v>55</v>
      </c>
      <c r="E130" s="23">
        <v>122003002</v>
      </c>
      <c r="F130" s="22"/>
      <c r="G130" s="11">
        <v>45499000</v>
      </c>
      <c r="H130" s="11">
        <v>3800000</v>
      </c>
      <c r="I130" s="11">
        <v>3800000</v>
      </c>
      <c r="J130" s="11">
        <v>3800000</v>
      </c>
      <c r="K130" s="11">
        <v>11400000</v>
      </c>
      <c r="L130" s="11">
        <v>3800000</v>
      </c>
      <c r="M130" s="11">
        <v>3800000</v>
      </c>
      <c r="N130" s="11">
        <v>3800000</v>
      </c>
      <c r="O130" s="11">
        <v>11400000</v>
      </c>
      <c r="P130" s="11">
        <v>3800000</v>
      </c>
      <c r="Q130" s="11">
        <v>3800000</v>
      </c>
      <c r="R130" s="11">
        <v>3800000</v>
      </c>
      <c r="S130" s="11">
        <v>11400000</v>
      </c>
      <c r="T130" s="11">
        <v>3800000</v>
      </c>
      <c r="U130" s="11">
        <v>3800000</v>
      </c>
      <c r="V130" s="11">
        <v>3699000</v>
      </c>
      <c r="W130" s="11">
        <v>11299000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45499000</v>
      </c>
      <c r="AQ130" s="9">
        <v>3800000</v>
      </c>
      <c r="AR130" s="9">
        <v>3800000</v>
      </c>
      <c r="AS130" s="9">
        <v>3800000</v>
      </c>
      <c r="AT130" s="9">
        <v>3800000</v>
      </c>
      <c r="AU130" s="9">
        <v>3800000</v>
      </c>
      <c r="AV130" s="9">
        <v>3800000</v>
      </c>
      <c r="AW130" s="9">
        <v>3800000</v>
      </c>
      <c r="AX130" s="9">
        <v>3800000</v>
      </c>
      <c r="AY130" s="9">
        <v>3800000</v>
      </c>
      <c r="AZ130" s="9">
        <v>3800000</v>
      </c>
      <c r="BA130" s="9">
        <v>3800000</v>
      </c>
      <c r="BB130" s="9">
        <v>3699000</v>
      </c>
    </row>
    <row r="131" spans="1:54" ht="28.2" customHeight="1" x14ac:dyDescent="0.25">
      <c r="A131" s="3"/>
      <c r="B131" s="26" t="s">
        <v>14</v>
      </c>
      <c r="C131" s="25" t="s">
        <v>11</v>
      </c>
      <c r="D131" s="24" t="s">
        <v>55</v>
      </c>
      <c r="E131" s="23">
        <v>122003003</v>
      </c>
      <c r="F131" s="22"/>
      <c r="G131" s="11">
        <v>342200</v>
      </c>
      <c r="H131" s="11">
        <v>30000</v>
      </c>
      <c r="I131" s="11">
        <v>30000</v>
      </c>
      <c r="J131" s="11">
        <v>30000</v>
      </c>
      <c r="K131" s="11">
        <v>90000</v>
      </c>
      <c r="L131" s="11">
        <v>30000</v>
      </c>
      <c r="M131" s="11">
        <v>30000</v>
      </c>
      <c r="N131" s="11">
        <v>30000</v>
      </c>
      <c r="O131" s="11">
        <v>90000</v>
      </c>
      <c r="P131" s="11">
        <v>30000</v>
      </c>
      <c r="Q131" s="11">
        <v>30000</v>
      </c>
      <c r="R131" s="11">
        <v>30000</v>
      </c>
      <c r="S131" s="11">
        <v>90000</v>
      </c>
      <c r="T131" s="11">
        <v>30000</v>
      </c>
      <c r="U131" s="11">
        <v>0</v>
      </c>
      <c r="V131" s="11">
        <v>42200</v>
      </c>
      <c r="W131" s="11">
        <v>72200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342200</v>
      </c>
      <c r="AQ131" s="9">
        <v>30000</v>
      </c>
      <c r="AR131" s="9">
        <v>30000</v>
      </c>
      <c r="AS131" s="9">
        <v>30000</v>
      </c>
      <c r="AT131" s="9">
        <v>30000</v>
      </c>
      <c r="AU131" s="9">
        <v>30000</v>
      </c>
      <c r="AV131" s="9">
        <v>30000</v>
      </c>
      <c r="AW131" s="9">
        <v>30000</v>
      </c>
      <c r="AX131" s="9">
        <v>30000</v>
      </c>
      <c r="AY131" s="9">
        <v>30000</v>
      </c>
      <c r="AZ131" s="9">
        <v>30000</v>
      </c>
      <c r="BA131" s="9">
        <v>0</v>
      </c>
      <c r="BB131" s="9">
        <v>42200</v>
      </c>
    </row>
    <row r="132" spans="1:54" ht="28.2" customHeight="1" x14ac:dyDescent="0.25">
      <c r="A132" s="3"/>
      <c r="B132" s="26" t="s">
        <v>14</v>
      </c>
      <c r="C132" s="25" t="s">
        <v>11</v>
      </c>
      <c r="D132" s="24" t="s">
        <v>55</v>
      </c>
      <c r="E132" s="23">
        <v>122003004</v>
      </c>
      <c r="F132" s="22"/>
      <c r="G132" s="11">
        <v>350100</v>
      </c>
      <c r="H132" s="11">
        <v>30000</v>
      </c>
      <c r="I132" s="11">
        <v>30000</v>
      </c>
      <c r="J132" s="11">
        <v>30000</v>
      </c>
      <c r="K132" s="11">
        <v>90000</v>
      </c>
      <c r="L132" s="11">
        <v>30000</v>
      </c>
      <c r="M132" s="11">
        <v>30000</v>
      </c>
      <c r="N132" s="11">
        <v>30000</v>
      </c>
      <c r="O132" s="11">
        <v>90000</v>
      </c>
      <c r="P132" s="11">
        <v>30000</v>
      </c>
      <c r="Q132" s="11">
        <v>30000</v>
      </c>
      <c r="R132" s="11">
        <v>30000</v>
      </c>
      <c r="S132" s="11">
        <v>90000</v>
      </c>
      <c r="T132" s="11">
        <v>30000</v>
      </c>
      <c r="U132" s="11">
        <v>0</v>
      </c>
      <c r="V132" s="11">
        <v>50100</v>
      </c>
      <c r="W132" s="11">
        <v>80100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350100</v>
      </c>
      <c r="AQ132" s="9">
        <v>30000</v>
      </c>
      <c r="AR132" s="9">
        <v>30000</v>
      </c>
      <c r="AS132" s="9">
        <v>30000</v>
      </c>
      <c r="AT132" s="9">
        <v>30000</v>
      </c>
      <c r="AU132" s="9">
        <v>30000</v>
      </c>
      <c r="AV132" s="9">
        <v>30000</v>
      </c>
      <c r="AW132" s="9">
        <v>30000</v>
      </c>
      <c r="AX132" s="9">
        <v>30000</v>
      </c>
      <c r="AY132" s="9">
        <v>30000</v>
      </c>
      <c r="AZ132" s="9">
        <v>30000</v>
      </c>
      <c r="BA132" s="9">
        <v>0</v>
      </c>
      <c r="BB132" s="9">
        <v>50100</v>
      </c>
    </row>
    <row r="133" spans="1:54" ht="28.2" customHeight="1" x14ac:dyDescent="0.25">
      <c r="A133" s="3"/>
      <c r="B133" s="26" t="s">
        <v>14</v>
      </c>
      <c r="C133" s="25" t="s">
        <v>11</v>
      </c>
      <c r="D133" s="24" t="s">
        <v>55</v>
      </c>
      <c r="E133" s="23">
        <v>122003005</v>
      </c>
      <c r="F133" s="22"/>
      <c r="G133" s="11">
        <v>10400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10400</v>
      </c>
      <c r="U133" s="11">
        <v>0</v>
      </c>
      <c r="V133" s="11">
        <v>0</v>
      </c>
      <c r="W133" s="11">
        <v>10400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10400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10400</v>
      </c>
      <c r="BA133" s="9">
        <v>0</v>
      </c>
      <c r="BB133" s="9">
        <v>0</v>
      </c>
    </row>
    <row r="134" spans="1:54" ht="28.2" customHeight="1" x14ac:dyDescent="0.25">
      <c r="A134" s="3"/>
      <c r="B134" s="26" t="s">
        <v>14</v>
      </c>
      <c r="C134" s="25" t="s">
        <v>11</v>
      </c>
      <c r="D134" s="24" t="s">
        <v>55</v>
      </c>
      <c r="E134" s="23">
        <v>122003026</v>
      </c>
      <c r="F134" s="22"/>
      <c r="G134" s="11">
        <v>6433200</v>
      </c>
      <c r="H134" s="11">
        <v>447400</v>
      </c>
      <c r="I134" s="11">
        <v>628000</v>
      </c>
      <c r="J134" s="11">
        <v>473700</v>
      </c>
      <c r="K134" s="11">
        <v>1549100</v>
      </c>
      <c r="L134" s="11">
        <v>707800</v>
      </c>
      <c r="M134" s="11">
        <v>562800</v>
      </c>
      <c r="N134" s="11">
        <v>585300</v>
      </c>
      <c r="O134" s="11">
        <v>1855900</v>
      </c>
      <c r="P134" s="11">
        <v>532800</v>
      </c>
      <c r="Q134" s="11">
        <v>463700</v>
      </c>
      <c r="R134" s="11">
        <v>480200</v>
      </c>
      <c r="S134" s="11">
        <v>1476700</v>
      </c>
      <c r="T134" s="11">
        <v>596300</v>
      </c>
      <c r="U134" s="11">
        <v>473700</v>
      </c>
      <c r="V134" s="11">
        <v>481500</v>
      </c>
      <c r="W134" s="11">
        <v>1551500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6433200</v>
      </c>
      <c r="AQ134" s="9">
        <v>447400</v>
      </c>
      <c r="AR134" s="9">
        <v>628000</v>
      </c>
      <c r="AS134" s="9">
        <v>473700</v>
      </c>
      <c r="AT134" s="9">
        <v>707800</v>
      </c>
      <c r="AU134" s="9">
        <v>562800</v>
      </c>
      <c r="AV134" s="9">
        <v>585300</v>
      </c>
      <c r="AW134" s="9">
        <v>532800</v>
      </c>
      <c r="AX134" s="9">
        <v>463700</v>
      </c>
      <c r="AY134" s="9">
        <v>480200</v>
      </c>
      <c r="AZ134" s="9">
        <v>596300</v>
      </c>
      <c r="BA134" s="9">
        <v>473700</v>
      </c>
      <c r="BB134" s="9">
        <v>481500</v>
      </c>
    </row>
    <row r="135" spans="1:54" ht="28.2" customHeight="1" x14ac:dyDescent="0.25">
      <c r="A135" s="3"/>
      <c r="B135" s="26" t="s">
        <v>14</v>
      </c>
      <c r="C135" s="25" t="s">
        <v>11</v>
      </c>
      <c r="D135" s="24" t="s">
        <v>55</v>
      </c>
      <c r="E135" s="23">
        <v>122003027</v>
      </c>
      <c r="F135" s="22"/>
      <c r="G135" s="11">
        <v>3485200</v>
      </c>
      <c r="H135" s="11">
        <v>350000</v>
      </c>
      <c r="I135" s="11">
        <v>290400</v>
      </c>
      <c r="J135" s="11">
        <v>294000</v>
      </c>
      <c r="K135" s="11">
        <v>934400</v>
      </c>
      <c r="L135" s="11">
        <v>290400</v>
      </c>
      <c r="M135" s="11">
        <v>290400</v>
      </c>
      <c r="N135" s="11">
        <v>290400</v>
      </c>
      <c r="O135" s="11">
        <v>871200</v>
      </c>
      <c r="P135" s="11">
        <v>300000</v>
      </c>
      <c r="Q135" s="11">
        <v>280000</v>
      </c>
      <c r="R135" s="11">
        <v>280000</v>
      </c>
      <c r="S135" s="11">
        <v>860000</v>
      </c>
      <c r="T135" s="11">
        <v>300000</v>
      </c>
      <c r="U135" s="11">
        <v>290000</v>
      </c>
      <c r="V135" s="11">
        <v>229600</v>
      </c>
      <c r="W135" s="11">
        <v>819600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3485200</v>
      </c>
      <c r="AQ135" s="9">
        <v>350000</v>
      </c>
      <c r="AR135" s="9">
        <v>290400</v>
      </c>
      <c r="AS135" s="9">
        <v>294000</v>
      </c>
      <c r="AT135" s="9">
        <v>290400</v>
      </c>
      <c r="AU135" s="9">
        <v>290400</v>
      </c>
      <c r="AV135" s="9">
        <v>290400</v>
      </c>
      <c r="AW135" s="9">
        <v>300000</v>
      </c>
      <c r="AX135" s="9">
        <v>280000</v>
      </c>
      <c r="AY135" s="9">
        <v>280000</v>
      </c>
      <c r="AZ135" s="9">
        <v>300000</v>
      </c>
      <c r="BA135" s="9">
        <v>290000</v>
      </c>
      <c r="BB135" s="9">
        <v>229600</v>
      </c>
    </row>
    <row r="136" spans="1:54" ht="28.2" customHeight="1" x14ac:dyDescent="0.25">
      <c r="A136" s="3"/>
      <c r="B136" s="26" t="s">
        <v>14</v>
      </c>
      <c r="C136" s="25" t="s">
        <v>11</v>
      </c>
      <c r="D136" s="24" t="s">
        <v>55</v>
      </c>
      <c r="E136" s="23">
        <v>122003028</v>
      </c>
      <c r="F136" s="22"/>
      <c r="G136" s="11">
        <v>645400</v>
      </c>
      <c r="H136" s="11">
        <v>44300</v>
      </c>
      <c r="I136" s="11">
        <v>49900</v>
      </c>
      <c r="J136" s="11">
        <v>45300</v>
      </c>
      <c r="K136" s="11">
        <v>139500</v>
      </c>
      <c r="L136" s="11">
        <v>49500</v>
      </c>
      <c r="M136" s="11">
        <v>82700</v>
      </c>
      <c r="N136" s="11">
        <v>44300</v>
      </c>
      <c r="O136" s="11">
        <v>176500</v>
      </c>
      <c r="P136" s="11">
        <v>47300</v>
      </c>
      <c r="Q136" s="11">
        <v>102400</v>
      </c>
      <c r="R136" s="11">
        <v>26500</v>
      </c>
      <c r="S136" s="11">
        <v>176200</v>
      </c>
      <c r="T136" s="11">
        <v>46900</v>
      </c>
      <c r="U136" s="11">
        <v>46900</v>
      </c>
      <c r="V136" s="11">
        <v>59400</v>
      </c>
      <c r="W136" s="11">
        <v>153200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645400</v>
      </c>
      <c r="AQ136" s="9">
        <v>44300</v>
      </c>
      <c r="AR136" s="9">
        <v>49900</v>
      </c>
      <c r="AS136" s="9">
        <v>45300</v>
      </c>
      <c r="AT136" s="9">
        <v>49500</v>
      </c>
      <c r="AU136" s="9">
        <v>82700</v>
      </c>
      <c r="AV136" s="9">
        <v>44300</v>
      </c>
      <c r="AW136" s="9">
        <v>47300</v>
      </c>
      <c r="AX136" s="9">
        <v>102400</v>
      </c>
      <c r="AY136" s="9">
        <v>26500</v>
      </c>
      <c r="AZ136" s="9">
        <v>46900</v>
      </c>
      <c r="BA136" s="9">
        <v>46900</v>
      </c>
      <c r="BB136" s="9">
        <v>59400</v>
      </c>
    </row>
    <row r="137" spans="1:54" ht="28.2" customHeight="1" x14ac:dyDescent="0.25">
      <c r="A137" s="3"/>
      <c r="B137" s="26" t="s">
        <v>14</v>
      </c>
      <c r="C137" s="25" t="s">
        <v>11</v>
      </c>
      <c r="D137" s="24" t="s">
        <v>55</v>
      </c>
      <c r="E137" s="23">
        <v>122003029</v>
      </c>
      <c r="F137" s="22"/>
      <c r="G137" s="11">
        <v>884400</v>
      </c>
      <c r="H137" s="11">
        <v>55000</v>
      </c>
      <c r="I137" s="11">
        <v>106000</v>
      </c>
      <c r="J137" s="11">
        <v>59000</v>
      </c>
      <c r="K137" s="11">
        <v>220000</v>
      </c>
      <c r="L137" s="11">
        <v>87200</v>
      </c>
      <c r="M137" s="11">
        <v>69200</v>
      </c>
      <c r="N137" s="11">
        <v>113700</v>
      </c>
      <c r="O137" s="11">
        <v>270100</v>
      </c>
      <c r="P137" s="11">
        <v>85500</v>
      </c>
      <c r="Q137" s="11">
        <v>59900</v>
      </c>
      <c r="R137" s="11">
        <v>74200</v>
      </c>
      <c r="S137" s="11">
        <v>219600</v>
      </c>
      <c r="T137" s="11">
        <v>56000</v>
      </c>
      <c r="U137" s="11">
        <v>56000</v>
      </c>
      <c r="V137" s="11">
        <v>62700</v>
      </c>
      <c r="W137" s="11">
        <v>174700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884400</v>
      </c>
      <c r="AQ137" s="9">
        <v>55000</v>
      </c>
      <c r="AR137" s="9">
        <v>106000</v>
      </c>
      <c r="AS137" s="9">
        <v>59000</v>
      </c>
      <c r="AT137" s="9">
        <v>87200</v>
      </c>
      <c r="AU137" s="9">
        <v>69200</v>
      </c>
      <c r="AV137" s="9">
        <v>113700</v>
      </c>
      <c r="AW137" s="9">
        <v>85500</v>
      </c>
      <c r="AX137" s="9">
        <v>59900</v>
      </c>
      <c r="AY137" s="9">
        <v>74200</v>
      </c>
      <c r="AZ137" s="9">
        <v>56000</v>
      </c>
      <c r="BA137" s="9">
        <v>56000</v>
      </c>
      <c r="BB137" s="9">
        <v>62700</v>
      </c>
    </row>
    <row r="138" spans="1:54" ht="28.2" customHeight="1" x14ac:dyDescent="0.25">
      <c r="A138" s="3"/>
      <c r="B138" s="26" t="s">
        <v>14</v>
      </c>
      <c r="C138" s="25" t="s">
        <v>11</v>
      </c>
      <c r="D138" s="24" t="s">
        <v>55</v>
      </c>
      <c r="E138" s="23">
        <v>122003039</v>
      </c>
      <c r="F138" s="22"/>
      <c r="G138" s="11">
        <v>50100</v>
      </c>
      <c r="H138" s="11">
        <v>0</v>
      </c>
      <c r="I138" s="11">
        <v>0</v>
      </c>
      <c r="J138" s="11">
        <v>0</v>
      </c>
      <c r="K138" s="11">
        <v>0</v>
      </c>
      <c r="L138" s="11">
        <v>50100</v>
      </c>
      <c r="M138" s="11">
        <v>0</v>
      </c>
      <c r="N138" s="11">
        <v>0</v>
      </c>
      <c r="O138" s="11">
        <v>50100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50100</v>
      </c>
      <c r="AQ138" s="9">
        <v>0</v>
      </c>
      <c r="AR138" s="9">
        <v>0</v>
      </c>
      <c r="AS138" s="9">
        <v>0</v>
      </c>
      <c r="AT138" s="9">
        <v>50100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</row>
    <row r="139" spans="1:54" ht="28.2" customHeight="1" x14ac:dyDescent="0.25">
      <c r="A139" s="3"/>
      <c r="B139" s="26" t="s">
        <v>14</v>
      </c>
      <c r="C139" s="25" t="s">
        <v>11</v>
      </c>
      <c r="D139" s="24" t="s">
        <v>54</v>
      </c>
      <c r="E139" s="23">
        <v>400100006</v>
      </c>
      <c r="F139" s="22"/>
      <c r="G139" s="11">
        <v>2168000</v>
      </c>
      <c r="H139" s="11">
        <v>100000</v>
      </c>
      <c r="I139" s="11">
        <v>188000</v>
      </c>
      <c r="J139" s="11">
        <v>188000</v>
      </c>
      <c r="K139" s="11">
        <v>476000</v>
      </c>
      <c r="L139" s="11">
        <v>188000</v>
      </c>
      <c r="M139" s="11">
        <v>188000</v>
      </c>
      <c r="N139" s="11">
        <v>188000</v>
      </c>
      <c r="O139" s="11">
        <v>564000</v>
      </c>
      <c r="P139" s="11">
        <v>188000</v>
      </c>
      <c r="Q139" s="11">
        <v>188000</v>
      </c>
      <c r="R139" s="11">
        <v>188000</v>
      </c>
      <c r="S139" s="11">
        <v>564000</v>
      </c>
      <c r="T139" s="11">
        <v>188000</v>
      </c>
      <c r="U139" s="11">
        <v>188000</v>
      </c>
      <c r="V139" s="11">
        <v>188000</v>
      </c>
      <c r="W139" s="11">
        <v>564000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2168000</v>
      </c>
      <c r="AQ139" s="9">
        <v>100000</v>
      </c>
      <c r="AR139" s="9">
        <v>188000</v>
      </c>
      <c r="AS139" s="9">
        <v>188000</v>
      </c>
      <c r="AT139" s="9">
        <v>188000</v>
      </c>
      <c r="AU139" s="9">
        <v>188000</v>
      </c>
      <c r="AV139" s="9">
        <v>188000</v>
      </c>
      <c r="AW139" s="9">
        <v>188000</v>
      </c>
      <c r="AX139" s="9">
        <v>188000</v>
      </c>
      <c r="AY139" s="9">
        <v>188000</v>
      </c>
      <c r="AZ139" s="9">
        <v>188000</v>
      </c>
      <c r="BA139" s="9">
        <v>188000</v>
      </c>
      <c r="BB139" s="9">
        <v>188000</v>
      </c>
    </row>
    <row r="140" spans="1:54" ht="28.2" customHeight="1" x14ac:dyDescent="0.25">
      <c r="A140" s="3"/>
      <c r="B140" s="157" t="s">
        <v>53</v>
      </c>
      <c r="C140" s="157"/>
      <c r="D140" s="157"/>
      <c r="E140" s="157"/>
      <c r="F140" s="158"/>
      <c r="G140" s="21">
        <v>154089500</v>
      </c>
      <c r="H140" s="21">
        <v>12840791</v>
      </c>
      <c r="I140" s="21">
        <v>12840791</v>
      </c>
      <c r="J140" s="6">
        <v>12840791</v>
      </c>
      <c r="K140" s="14">
        <v>38522373</v>
      </c>
      <c r="L140" s="21">
        <v>12840791</v>
      </c>
      <c r="M140" s="21">
        <v>12840791</v>
      </c>
      <c r="N140" s="6">
        <v>12840791</v>
      </c>
      <c r="O140" s="14">
        <v>38522373</v>
      </c>
      <c r="P140" s="21">
        <v>12840791</v>
      </c>
      <c r="Q140" s="21">
        <v>12840791</v>
      </c>
      <c r="R140" s="6">
        <v>12840791</v>
      </c>
      <c r="S140" s="14">
        <v>38522373</v>
      </c>
      <c r="T140" s="21">
        <v>12840791</v>
      </c>
      <c r="U140" s="21">
        <v>12840791</v>
      </c>
      <c r="V140" s="6">
        <v>12840799</v>
      </c>
      <c r="W140" s="13">
        <v>38522381</v>
      </c>
      <c r="X140" s="11">
        <v>154089500</v>
      </c>
      <c r="Y140" s="12"/>
      <c r="Z140" s="11">
        <v>12840791</v>
      </c>
      <c r="AA140" s="11">
        <v>12840791</v>
      </c>
      <c r="AB140" s="11">
        <v>12840791</v>
      </c>
      <c r="AC140" s="11">
        <v>38522373</v>
      </c>
      <c r="AD140" s="11">
        <v>12840791</v>
      </c>
      <c r="AE140" s="11">
        <v>12840791</v>
      </c>
      <c r="AF140" s="11">
        <v>12840791</v>
      </c>
      <c r="AG140" s="11">
        <v>38522373</v>
      </c>
      <c r="AH140" s="11">
        <v>12840791</v>
      </c>
      <c r="AI140" s="11">
        <v>12840791</v>
      </c>
      <c r="AJ140" s="11">
        <v>12840791</v>
      </c>
      <c r="AK140" s="11">
        <v>38522373</v>
      </c>
      <c r="AL140" s="11">
        <v>12840791</v>
      </c>
      <c r="AM140" s="11">
        <v>12840791</v>
      </c>
      <c r="AN140" s="11">
        <v>12840799</v>
      </c>
      <c r="AO140" s="10">
        <v>38522381</v>
      </c>
      <c r="AP140" s="9">
        <v>154089500</v>
      </c>
      <c r="AQ140" s="9">
        <v>12840791</v>
      </c>
      <c r="AR140" s="9">
        <v>12840791</v>
      </c>
      <c r="AS140" s="9">
        <v>12840791</v>
      </c>
      <c r="AT140" s="9">
        <v>12840791</v>
      </c>
      <c r="AU140" s="9">
        <v>12840791</v>
      </c>
      <c r="AV140" s="9">
        <v>12840791</v>
      </c>
      <c r="AW140" s="9">
        <v>12840791</v>
      </c>
      <c r="AX140" s="9">
        <v>12840791</v>
      </c>
      <c r="AY140" s="9">
        <v>12840791</v>
      </c>
      <c r="AZ140" s="9">
        <v>12840791</v>
      </c>
      <c r="BA140" s="9">
        <v>12840791</v>
      </c>
      <c r="BB140" s="9">
        <v>12840799</v>
      </c>
    </row>
    <row r="141" spans="1:54" ht="36.6" customHeight="1" x14ac:dyDescent="0.25">
      <c r="A141" s="3"/>
      <c r="B141" s="26" t="s">
        <v>14</v>
      </c>
      <c r="C141" s="25" t="s">
        <v>52</v>
      </c>
      <c r="D141" s="24" t="s">
        <v>51</v>
      </c>
      <c r="E141" s="23">
        <v>201001000</v>
      </c>
      <c r="F141" s="22"/>
      <c r="G141" s="11">
        <v>154089500</v>
      </c>
      <c r="H141" s="11">
        <v>12840791</v>
      </c>
      <c r="I141" s="11">
        <v>12840791</v>
      </c>
      <c r="J141" s="11">
        <v>12840791</v>
      </c>
      <c r="K141" s="11">
        <v>38522373</v>
      </c>
      <c r="L141" s="11">
        <v>12840791</v>
      </c>
      <c r="M141" s="11">
        <v>12840791</v>
      </c>
      <c r="N141" s="11">
        <v>12840791</v>
      </c>
      <c r="O141" s="11">
        <v>38522373</v>
      </c>
      <c r="P141" s="11">
        <v>12840791</v>
      </c>
      <c r="Q141" s="11">
        <v>12840791</v>
      </c>
      <c r="R141" s="11">
        <v>12840791</v>
      </c>
      <c r="S141" s="11">
        <v>38522373</v>
      </c>
      <c r="T141" s="11">
        <v>12840791</v>
      </c>
      <c r="U141" s="11">
        <v>12840791</v>
      </c>
      <c r="V141" s="11">
        <v>12840799</v>
      </c>
      <c r="W141" s="11">
        <v>38522381</v>
      </c>
      <c r="X141" s="11">
        <v>154089500</v>
      </c>
      <c r="Y141" s="12"/>
      <c r="Z141" s="11">
        <v>12840791</v>
      </c>
      <c r="AA141" s="11">
        <v>12840791</v>
      </c>
      <c r="AB141" s="11">
        <v>12840791</v>
      </c>
      <c r="AC141" s="11">
        <v>38522373</v>
      </c>
      <c r="AD141" s="11">
        <v>12840791</v>
      </c>
      <c r="AE141" s="11">
        <v>12840791</v>
      </c>
      <c r="AF141" s="11">
        <v>12840791</v>
      </c>
      <c r="AG141" s="11">
        <v>38522373</v>
      </c>
      <c r="AH141" s="11">
        <v>12840791</v>
      </c>
      <c r="AI141" s="11">
        <v>12840791</v>
      </c>
      <c r="AJ141" s="11">
        <v>12840791</v>
      </c>
      <c r="AK141" s="11">
        <v>38522373</v>
      </c>
      <c r="AL141" s="11">
        <v>12840791</v>
      </c>
      <c r="AM141" s="11">
        <v>12840791</v>
      </c>
      <c r="AN141" s="11">
        <v>12840799</v>
      </c>
      <c r="AO141" s="10">
        <v>38522381</v>
      </c>
      <c r="AP141" s="9">
        <v>154089500</v>
      </c>
      <c r="AQ141" s="9">
        <v>12840791</v>
      </c>
      <c r="AR141" s="9">
        <v>12840791</v>
      </c>
      <c r="AS141" s="9">
        <v>12840791</v>
      </c>
      <c r="AT141" s="9">
        <v>12840791</v>
      </c>
      <c r="AU141" s="9">
        <v>12840791</v>
      </c>
      <c r="AV141" s="9">
        <v>12840791</v>
      </c>
      <c r="AW141" s="9">
        <v>12840791</v>
      </c>
      <c r="AX141" s="9">
        <v>12840791</v>
      </c>
      <c r="AY141" s="9">
        <v>12840791</v>
      </c>
      <c r="AZ141" s="9">
        <v>12840791</v>
      </c>
      <c r="BA141" s="9">
        <v>12840791</v>
      </c>
      <c r="BB141" s="9">
        <v>12840799</v>
      </c>
    </row>
    <row r="142" spans="1:54" ht="28.2" customHeight="1" x14ac:dyDescent="0.25">
      <c r="A142" s="3"/>
      <c r="B142" s="157" t="s">
        <v>50</v>
      </c>
      <c r="C142" s="157"/>
      <c r="D142" s="157"/>
      <c r="E142" s="157"/>
      <c r="F142" s="158"/>
      <c r="G142" s="21">
        <v>2285900</v>
      </c>
      <c r="H142" s="21">
        <v>150000</v>
      </c>
      <c r="I142" s="21">
        <v>190000</v>
      </c>
      <c r="J142" s="6">
        <v>190000</v>
      </c>
      <c r="K142" s="14">
        <v>530000</v>
      </c>
      <c r="L142" s="21">
        <v>190000</v>
      </c>
      <c r="M142" s="21">
        <v>190000</v>
      </c>
      <c r="N142" s="6">
        <v>190000</v>
      </c>
      <c r="O142" s="14">
        <v>570000</v>
      </c>
      <c r="P142" s="21">
        <v>215000</v>
      </c>
      <c r="Q142" s="21">
        <v>190000</v>
      </c>
      <c r="R142" s="6">
        <v>205000</v>
      </c>
      <c r="S142" s="14">
        <v>610000</v>
      </c>
      <c r="T142" s="21">
        <v>190000</v>
      </c>
      <c r="U142" s="21">
        <v>190000</v>
      </c>
      <c r="V142" s="6">
        <v>195900</v>
      </c>
      <c r="W142" s="13">
        <v>575900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2285900</v>
      </c>
      <c r="AQ142" s="9">
        <v>150000</v>
      </c>
      <c r="AR142" s="9">
        <v>190000</v>
      </c>
      <c r="AS142" s="9">
        <v>190000</v>
      </c>
      <c r="AT142" s="9">
        <v>190000</v>
      </c>
      <c r="AU142" s="9">
        <v>190000</v>
      </c>
      <c r="AV142" s="9">
        <v>190000</v>
      </c>
      <c r="AW142" s="9">
        <v>215000</v>
      </c>
      <c r="AX142" s="9">
        <v>190000</v>
      </c>
      <c r="AY142" s="9">
        <v>205000</v>
      </c>
      <c r="AZ142" s="9">
        <v>190000</v>
      </c>
      <c r="BA142" s="9">
        <v>190000</v>
      </c>
      <c r="BB142" s="9">
        <v>195900</v>
      </c>
    </row>
    <row r="143" spans="1:54" ht="28.2" customHeight="1" x14ac:dyDescent="0.25">
      <c r="A143" s="3"/>
      <c r="B143" s="20" t="s">
        <v>14</v>
      </c>
      <c r="C143" s="19" t="s">
        <v>47</v>
      </c>
      <c r="D143" s="18" t="s">
        <v>49</v>
      </c>
      <c r="E143" s="17">
        <v>300100000</v>
      </c>
      <c r="F143" s="16"/>
      <c r="G143" s="15">
        <v>15000</v>
      </c>
      <c r="H143" s="15">
        <v>0</v>
      </c>
      <c r="I143" s="15">
        <v>0</v>
      </c>
      <c r="J143" s="15">
        <v>0</v>
      </c>
      <c r="K143" s="11">
        <v>0</v>
      </c>
      <c r="L143" s="15">
        <v>0</v>
      </c>
      <c r="M143" s="15">
        <v>0</v>
      </c>
      <c r="N143" s="15">
        <v>0</v>
      </c>
      <c r="O143" s="11">
        <v>0</v>
      </c>
      <c r="P143" s="15">
        <v>0</v>
      </c>
      <c r="Q143" s="15">
        <v>0</v>
      </c>
      <c r="R143" s="15">
        <v>15000</v>
      </c>
      <c r="S143" s="11">
        <v>15000</v>
      </c>
      <c r="T143" s="15">
        <v>0</v>
      </c>
      <c r="U143" s="15">
        <v>0</v>
      </c>
      <c r="V143" s="15">
        <v>0</v>
      </c>
      <c r="W143" s="11">
        <v>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15000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15000</v>
      </c>
      <c r="AZ143" s="9">
        <v>0</v>
      </c>
      <c r="BA143" s="9">
        <v>0</v>
      </c>
      <c r="BB143" s="9">
        <v>0</v>
      </c>
    </row>
    <row r="144" spans="1:54" ht="28.2" customHeight="1" x14ac:dyDescent="0.25">
      <c r="A144" s="3"/>
      <c r="B144" s="26" t="s">
        <v>14</v>
      </c>
      <c r="C144" s="25" t="s">
        <v>47</v>
      </c>
      <c r="D144" s="24" t="s">
        <v>48</v>
      </c>
      <c r="E144" s="23">
        <v>300100000</v>
      </c>
      <c r="F144" s="22"/>
      <c r="G144" s="11">
        <v>25000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25000</v>
      </c>
      <c r="Q144" s="11">
        <v>0</v>
      </c>
      <c r="R144" s="11">
        <v>0</v>
      </c>
      <c r="S144" s="11">
        <v>25000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2"/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0">
        <v>0</v>
      </c>
      <c r="AP144" s="9">
        <v>25000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25000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</row>
    <row r="145" spans="1:54" ht="28.2" customHeight="1" x14ac:dyDescent="0.25">
      <c r="A145" s="3"/>
      <c r="B145" s="26" t="s">
        <v>14</v>
      </c>
      <c r="C145" s="25" t="s">
        <v>47</v>
      </c>
      <c r="D145" s="24" t="s">
        <v>46</v>
      </c>
      <c r="E145" s="23">
        <v>400100003</v>
      </c>
      <c r="F145" s="22"/>
      <c r="G145" s="11">
        <v>2245900</v>
      </c>
      <c r="H145" s="11">
        <v>150000</v>
      </c>
      <c r="I145" s="11">
        <v>190000</v>
      </c>
      <c r="J145" s="11">
        <v>190000</v>
      </c>
      <c r="K145" s="11">
        <v>530000</v>
      </c>
      <c r="L145" s="11">
        <v>190000</v>
      </c>
      <c r="M145" s="11">
        <v>190000</v>
      </c>
      <c r="N145" s="11">
        <v>190000</v>
      </c>
      <c r="O145" s="11">
        <v>570000</v>
      </c>
      <c r="P145" s="11">
        <v>190000</v>
      </c>
      <c r="Q145" s="11">
        <v>190000</v>
      </c>
      <c r="R145" s="11">
        <v>190000</v>
      </c>
      <c r="S145" s="11">
        <v>570000</v>
      </c>
      <c r="T145" s="11">
        <v>190000</v>
      </c>
      <c r="U145" s="11">
        <v>190000</v>
      </c>
      <c r="V145" s="11">
        <v>195900</v>
      </c>
      <c r="W145" s="11">
        <v>575900</v>
      </c>
      <c r="X145" s="11">
        <v>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2245900</v>
      </c>
      <c r="AQ145" s="9">
        <v>150000</v>
      </c>
      <c r="AR145" s="9">
        <v>190000</v>
      </c>
      <c r="AS145" s="9">
        <v>190000</v>
      </c>
      <c r="AT145" s="9">
        <v>190000</v>
      </c>
      <c r="AU145" s="9">
        <v>190000</v>
      </c>
      <c r="AV145" s="9">
        <v>190000</v>
      </c>
      <c r="AW145" s="9">
        <v>190000</v>
      </c>
      <c r="AX145" s="9">
        <v>190000</v>
      </c>
      <c r="AY145" s="9">
        <v>190000</v>
      </c>
      <c r="AZ145" s="9">
        <v>190000</v>
      </c>
      <c r="BA145" s="9">
        <v>190000</v>
      </c>
      <c r="BB145" s="9">
        <v>195900</v>
      </c>
    </row>
    <row r="146" spans="1:54" ht="36" customHeight="1" x14ac:dyDescent="0.25">
      <c r="A146" s="3"/>
      <c r="B146" s="157" t="s">
        <v>45</v>
      </c>
      <c r="C146" s="157"/>
      <c r="D146" s="157"/>
      <c r="E146" s="157"/>
      <c r="F146" s="158"/>
      <c r="G146" s="21">
        <v>25815200</v>
      </c>
      <c r="H146" s="21">
        <v>2315200</v>
      </c>
      <c r="I146" s="21">
        <v>996605</v>
      </c>
      <c r="J146" s="6">
        <v>1165100</v>
      </c>
      <c r="K146" s="14">
        <v>4476905</v>
      </c>
      <c r="L146" s="21">
        <v>1749380</v>
      </c>
      <c r="M146" s="21">
        <v>358005</v>
      </c>
      <c r="N146" s="6">
        <v>1063250</v>
      </c>
      <c r="O146" s="14">
        <v>3170635</v>
      </c>
      <c r="P146" s="21">
        <v>2552675</v>
      </c>
      <c r="Q146" s="21">
        <v>1237100</v>
      </c>
      <c r="R146" s="6">
        <v>4349310</v>
      </c>
      <c r="S146" s="14">
        <v>8139085</v>
      </c>
      <c r="T146" s="21">
        <v>4183175</v>
      </c>
      <c r="U146" s="21">
        <v>3871950</v>
      </c>
      <c r="V146" s="6">
        <v>1973450</v>
      </c>
      <c r="W146" s="13">
        <v>10028575</v>
      </c>
      <c r="X146" s="11">
        <v>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0">
        <v>0</v>
      </c>
      <c r="AP146" s="9">
        <v>25815200</v>
      </c>
      <c r="AQ146" s="9">
        <v>2315200</v>
      </c>
      <c r="AR146" s="9">
        <v>996605</v>
      </c>
      <c r="AS146" s="9">
        <v>1165100</v>
      </c>
      <c r="AT146" s="9">
        <v>1749380</v>
      </c>
      <c r="AU146" s="9">
        <v>358005</v>
      </c>
      <c r="AV146" s="9">
        <v>1063250</v>
      </c>
      <c r="AW146" s="9">
        <v>2552675</v>
      </c>
      <c r="AX146" s="9">
        <v>1237100</v>
      </c>
      <c r="AY146" s="9">
        <v>4349310</v>
      </c>
      <c r="AZ146" s="9">
        <v>4183175</v>
      </c>
      <c r="BA146" s="9">
        <v>3871950</v>
      </c>
      <c r="BB146" s="9">
        <v>1973450</v>
      </c>
    </row>
    <row r="147" spans="1:54" ht="44.4" customHeight="1" x14ac:dyDescent="0.25">
      <c r="A147" s="3"/>
      <c r="B147" s="26" t="s">
        <v>14</v>
      </c>
      <c r="C147" s="25" t="s">
        <v>36</v>
      </c>
      <c r="D147" s="24" t="s">
        <v>44</v>
      </c>
      <c r="E147" s="23">
        <v>300100000</v>
      </c>
      <c r="F147" s="22"/>
      <c r="G147" s="11">
        <v>6070000</v>
      </c>
      <c r="H147" s="11">
        <v>205700</v>
      </c>
      <c r="I147" s="11">
        <v>4000</v>
      </c>
      <c r="J147" s="11">
        <v>183900</v>
      </c>
      <c r="K147" s="11">
        <v>393600</v>
      </c>
      <c r="L147" s="11">
        <v>107700</v>
      </c>
      <c r="M147" s="11">
        <v>36500</v>
      </c>
      <c r="N147" s="11">
        <v>54000</v>
      </c>
      <c r="O147" s="11">
        <v>198200</v>
      </c>
      <c r="P147" s="11">
        <v>190000</v>
      </c>
      <c r="Q147" s="11">
        <v>730000</v>
      </c>
      <c r="R147" s="11">
        <v>1963200</v>
      </c>
      <c r="S147" s="11">
        <v>2883200</v>
      </c>
      <c r="T147" s="11">
        <v>557000</v>
      </c>
      <c r="U147" s="11">
        <v>2000000</v>
      </c>
      <c r="V147" s="11">
        <v>38000</v>
      </c>
      <c r="W147" s="11">
        <v>2595000</v>
      </c>
      <c r="X147" s="11">
        <v>0</v>
      </c>
      <c r="Y147" s="12"/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6070000</v>
      </c>
      <c r="AQ147" s="9">
        <v>205700</v>
      </c>
      <c r="AR147" s="9">
        <v>4000</v>
      </c>
      <c r="AS147" s="9">
        <v>183900</v>
      </c>
      <c r="AT147" s="9">
        <v>107700</v>
      </c>
      <c r="AU147" s="9">
        <v>36500</v>
      </c>
      <c r="AV147" s="9">
        <v>54000</v>
      </c>
      <c r="AW147" s="9">
        <v>190000</v>
      </c>
      <c r="AX147" s="9">
        <v>730000</v>
      </c>
      <c r="AY147" s="9">
        <v>1963200</v>
      </c>
      <c r="AZ147" s="9">
        <v>557000</v>
      </c>
      <c r="BA147" s="9">
        <v>2000000</v>
      </c>
      <c r="BB147" s="9">
        <v>38000</v>
      </c>
    </row>
    <row r="148" spans="1:54" ht="44.4" customHeight="1" x14ac:dyDescent="0.25">
      <c r="A148" s="3"/>
      <c r="B148" s="26" t="s">
        <v>14</v>
      </c>
      <c r="C148" s="25" t="s">
        <v>36</v>
      </c>
      <c r="D148" s="24" t="s">
        <v>43</v>
      </c>
      <c r="E148" s="23">
        <v>300100000</v>
      </c>
      <c r="F148" s="22"/>
      <c r="G148" s="11">
        <v>12939500</v>
      </c>
      <c r="H148" s="11">
        <v>1861600</v>
      </c>
      <c r="I148" s="11">
        <v>835900</v>
      </c>
      <c r="J148" s="11">
        <v>770000</v>
      </c>
      <c r="K148" s="11">
        <v>3467500</v>
      </c>
      <c r="L148" s="11">
        <v>1400000</v>
      </c>
      <c r="M148" s="11">
        <v>190000</v>
      </c>
      <c r="N148" s="11">
        <v>747600</v>
      </c>
      <c r="O148" s="11">
        <v>2337600</v>
      </c>
      <c r="P148" s="11">
        <v>2024400</v>
      </c>
      <c r="Q148" s="11">
        <v>449800</v>
      </c>
      <c r="R148" s="11">
        <v>656250</v>
      </c>
      <c r="S148" s="11">
        <v>3130450</v>
      </c>
      <c r="T148" s="11">
        <v>1228450</v>
      </c>
      <c r="U148" s="11">
        <v>880500</v>
      </c>
      <c r="V148" s="11">
        <v>1895000</v>
      </c>
      <c r="W148" s="11">
        <v>4003950</v>
      </c>
      <c r="X148" s="11">
        <v>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0">
        <v>0</v>
      </c>
      <c r="AP148" s="9">
        <v>12939500</v>
      </c>
      <c r="AQ148" s="9">
        <v>1861600</v>
      </c>
      <c r="AR148" s="9">
        <v>835900</v>
      </c>
      <c r="AS148" s="9">
        <v>770000</v>
      </c>
      <c r="AT148" s="9">
        <v>1400000</v>
      </c>
      <c r="AU148" s="9">
        <v>190000</v>
      </c>
      <c r="AV148" s="9">
        <v>747600</v>
      </c>
      <c r="AW148" s="9">
        <v>2024400</v>
      </c>
      <c r="AX148" s="9">
        <v>449800</v>
      </c>
      <c r="AY148" s="9">
        <v>656250</v>
      </c>
      <c r="AZ148" s="9">
        <v>1228450</v>
      </c>
      <c r="BA148" s="9">
        <v>880500</v>
      </c>
      <c r="BB148" s="9">
        <v>1895000</v>
      </c>
    </row>
    <row r="149" spans="1:54" ht="44.4" customHeight="1" x14ac:dyDescent="0.25">
      <c r="A149" s="3"/>
      <c r="B149" s="26" t="s">
        <v>14</v>
      </c>
      <c r="C149" s="25" t="s">
        <v>36</v>
      </c>
      <c r="D149" s="24" t="s">
        <v>42</v>
      </c>
      <c r="E149" s="23">
        <v>300100000</v>
      </c>
      <c r="F149" s="22"/>
      <c r="G149" s="11">
        <v>228700</v>
      </c>
      <c r="H149" s="11">
        <v>31000</v>
      </c>
      <c r="I149" s="11">
        <v>0</v>
      </c>
      <c r="J149" s="11">
        <v>1400</v>
      </c>
      <c r="K149" s="11">
        <v>32400</v>
      </c>
      <c r="L149" s="11">
        <v>51830</v>
      </c>
      <c r="M149" s="11">
        <v>1435</v>
      </c>
      <c r="N149" s="11">
        <v>37400</v>
      </c>
      <c r="O149" s="11">
        <v>90665</v>
      </c>
      <c r="P149" s="11">
        <v>52100</v>
      </c>
      <c r="Q149" s="11">
        <v>0</v>
      </c>
      <c r="R149" s="11">
        <v>1435</v>
      </c>
      <c r="S149" s="11">
        <v>53535</v>
      </c>
      <c r="T149" s="11">
        <v>0</v>
      </c>
      <c r="U149" s="11">
        <v>52100</v>
      </c>
      <c r="V149" s="11">
        <v>0</v>
      </c>
      <c r="W149" s="11">
        <v>52100</v>
      </c>
      <c r="X149" s="11">
        <v>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0">
        <v>0</v>
      </c>
      <c r="AP149" s="9">
        <v>228700</v>
      </c>
      <c r="AQ149" s="9">
        <v>31000</v>
      </c>
      <c r="AR149" s="9">
        <v>0</v>
      </c>
      <c r="AS149" s="9">
        <v>1400</v>
      </c>
      <c r="AT149" s="9">
        <v>51830</v>
      </c>
      <c r="AU149" s="9">
        <v>1435</v>
      </c>
      <c r="AV149" s="9">
        <v>37400</v>
      </c>
      <c r="AW149" s="9">
        <v>52100</v>
      </c>
      <c r="AX149" s="9">
        <v>0</v>
      </c>
      <c r="AY149" s="9">
        <v>1435</v>
      </c>
      <c r="AZ149" s="9">
        <v>0</v>
      </c>
      <c r="BA149" s="9">
        <v>52100</v>
      </c>
      <c r="BB149" s="9">
        <v>0</v>
      </c>
    </row>
    <row r="150" spans="1:54" ht="44.4" customHeight="1" x14ac:dyDescent="0.25">
      <c r="A150" s="3"/>
      <c r="B150" s="26" t="s">
        <v>14</v>
      </c>
      <c r="C150" s="25" t="s">
        <v>36</v>
      </c>
      <c r="D150" s="24" t="s">
        <v>41</v>
      </c>
      <c r="E150" s="23">
        <v>300100000</v>
      </c>
      <c r="F150" s="22"/>
      <c r="G150" s="11">
        <v>650000</v>
      </c>
      <c r="H150" s="11">
        <v>5500</v>
      </c>
      <c r="I150" s="11">
        <v>10000</v>
      </c>
      <c r="J150" s="11">
        <v>15000</v>
      </c>
      <c r="K150" s="11">
        <v>30500</v>
      </c>
      <c r="L150" s="11">
        <v>17000</v>
      </c>
      <c r="M150" s="11">
        <v>10500</v>
      </c>
      <c r="N150" s="11">
        <v>15500</v>
      </c>
      <c r="O150" s="11">
        <v>43000</v>
      </c>
      <c r="P150" s="11">
        <v>17400</v>
      </c>
      <c r="Q150" s="11">
        <v>20000</v>
      </c>
      <c r="R150" s="11">
        <v>100000</v>
      </c>
      <c r="S150" s="11">
        <v>137400</v>
      </c>
      <c r="T150" s="11">
        <v>106700</v>
      </c>
      <c r="U150" s="11">
        <v>315000</v>
      </c>
      <c r="V150" s="11">
        <v>17400</v>
      </c>
      <c r="W150" s="11">
        <v>439100</v>
      </c>
      <c r="X150" s="11">
        <v>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0">
        <v>0</v>
      </c>
      <c r="AP150" s="9">
        <v>650000</v>
      </c>
      <c r="AQ150" s="9">
        <v>5500</v>
      </c>
      <c r="AR150" s="9">
        <v>10000</v>
      </c>
      <c r="AS150" s="9">
        <v>15000</v>
      </c>
      <c r="AT150" s="9">
        <v>17000</v>
      </c>
      <c r="AU150" s="9">
        <v>10500</v>
      </c>
      <c r="AV150" s="9">
        <v>15500</v>
      </c>
      <c r="AW150" s="9">
        <v>17400</v>
      </c>
      <c r="AX150" s="9">
        <v>20000</v>
      </c>
      <c r="AY150" s="9">
        <v>100000</v>
      </c>
      <c r="AZ150" s="9">
        <v>106700</v>
      </c>
      <c r="BA150" s="9">
        <v>315000</v>
      </c>
      <c r="BB150" s="9">
        <v>17400</v>
      </c>
    </row>
    <row r="151" spans="1:54" ht="44.4" customHeight="1" x14ac:dyDescent="0.25">
      <c r="A151" s="3"/>
      <c r="B151" s="26" t="s">
        <v>14</v>
      </c>
      <c r="C151" s="25" t="s">
        <v>36</v>
      </c>
      <c r="D151" s="24" t="s">
        <v>40</v>
      </c>
      <c r="E151" s="23">
        <v>300100000</v>
      </c>
      <c r="F151" s="22"/>
      <c r="G151" s="11">
        <v>800000</v>
      </c>
      <c r="H151" s="11">
        <v>50000</v>
      </c>
      <c r="I151" s="11">
        <v>6100</v>
      </c>
      <c r="J151" s="11">
        <v>55000</v>
      </c>
      <c r="K151" s="11">
        <v>111100</v>
      </c>
      <c r="L151" s="11">
        <v>64500</v>
      </c>
      <c r="M151" s="11">
        <v>70000</v>
      </c>
      <c r="N151" s="11">
        <v>35400</v>
      </c>
      <c r="O151" s="11">
        <v>169900</v>
      </c>
      <c r="P151" s="11">
        <v>201150</v>
      </c>
      <c r="Q151" s="11">
        <v>24300</v>
      </c>
      <c r="R151" s="11">
        <v>125000</v>
      </c>
      <c r="S151" s="11">
        <v>350450</v>
      </c>
      <c r="T151" s="11">
        <v>130000</v>
      </c>
      <c r="U151" s="11">
        <v>18000</v>
      </c>
      <c r="V151" s="11">
        <v>20550</v>
      </c>
      <c r="W151" s="11">
        <v>168550</v>
      </c>
      <c r="X151" s="11">
        <v>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0">
        <v>0</v>
      </c>
      <c r="AP151" s="9">
        <v>800000</v>
      </c>
      <c r="AQ151" s="9">
        <v>50000</v>
      </c>
      <c r="AR151" s="9">
        <v>6100</v>
      </c>
      <c r="AS151" s="9">
        <v>55000</v>
      </c>
      <c r="AT151" s="9">
        <v>64500</v>
      </c>
      <c r="AU151" s="9">
        <v>70000</v>
      </c>
      <c r="AV151" s="9">
        <v>35400</v>
      </c>
      <c r="AW151" s="9">
        <v>201150</v>
      </c>
      <c r="AX151" s="9">
        <v>24300</v>
      </c>
      <c r="AY151" s="9">
        <v>125000</v>
      </c>
      <c r="AZ151" s="9">
        <v>130000</v>
      </c>
      <c r="BA151" s="9">
        <v>18000</v>
      </c>
      <c r="BB151" s="9">
        <v>20550</v>
      </c>
    </row>
    <row r="152" spans="1:54" ht="44.4" customHeight="1" x14ac:dyDescent="0.25">
      <c r="A152" s="3"/>
      <c r="B152" s="26" t="s">
        <v>14</v>
      </c>
      <c r="C152" s="25" t="s">
        <v>36</v>
      </c>
      <c r="D152" s="24" t="s">
        <v>39</v>
      </c>
      <c r="E152" s="23">
        <v>300100000</v>
      </c>
      <c r="F152" s="22"/>
      <c r="G152" s="11">
        <v>1027000</v>
      </c>
      <c r="H152" s="11">
        <v>159100</v>
      </c>
      <c r="I152" s="11">
        <v>117505</v>
      </c>
      <c r="J152" s="11">
        <v>134700</v>
      </c>
      <c r="K152" s="11">
        <v>411305</v>
      </c>
      <c r="L152" s="11">
        <v>102350</v>
      </c>
      <c r="M152" s="11">
        <v>8820</v>
      </c>
      <c r="N152" s="11">
        <v>173350</v>
      </c>
      <c r="O152" s="11">
        <v>284520</v>
      </c>
      <c r="P152" s="11">
        <v>57150</v>
      </c>
      <c r="Q152" s="11">
        <v>13000</v>
      </c>
      <c r="R152" s="11">
        <v>0</v>
      </c>
      <c r="S152" s="11">
        <v>70150</v>
      </c>
      <c r="T152" s="11">
        <v>261025</v>
      </c>
      <c r="U152" s="11">
        <v>0</v>
      </c>
      <c r="V152" s="11">
        <v>0</v>
      </c>
      <c r="W152" s="11">
        <v>261025</v>
      </c>
      <c r="X152" s="11">
        <v>0</v>
      </c>
      <c r="Y152" s="12"/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0">
        <v>0</v>
      </c>
      <c r="AP152" s="9">
        <v>1027000</v>
      </c>
      <c r="AQ152" s="9">
        <v>159100</v>
      </c>
      <c r="AR152" s="9">
        <v>117505</v>
      </c>
      <c r="AS152" s="9">
        <v>134700</v>
      </c>
      <c r="AT152" s="9">
        <v>102350</v>
      </c>
      <c r="AU152" s="9">
        <v>8820</v>
      </c>
      <c r="AV152" s="9">
        <v>173350</v>
      </c>
      <c r="AW152" s="9">
        <v>57150</v>
      </c>
      <c r="AX152" s="9">
        <v>13000</v>
      </c>
      <c r="AY152" s="9">
        <v>0</v>
      </c>
      <c r="AZ152" s="9">
        <v>261025</v>
      </c>
      <c r="BA152" s="9">
        <v>0</v>
      </c>
      <c r="BB152" s="9">
        <v>0</v>
      </c>
    </row>
    <row r="153" spans="1:54" ht="44.4" customHeight="1" x14ac:dyDescent="0.25">
      <c r="A153" s="3"/>
      <c r="B153" s="26" t="s">
        <v>14</v>
      </c>
      <c r="C153" s="25" t="s">
        <v>36</v>
      </c>
      <c r="D153" s="24" t="s">
        <v>38</v>
      </c>
      <c r="E153" s="23">
        <v>300100000</v>
      </c>
      <c r="F153" s="22"/>
      <c r="G153" s="11">
        <v>4000000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1500000</v>
      </c>
      <c r="S153" s="11">
        <v>1500000</v>
      </c>
      <c r="T153" s="11">
        <v>1900000</v>
      </c>
      <c r="U153" s="11">
        <v>600000</v>
      </c>
      <c r="V153" s="11">
        <v>0</v>
      </c>
      <c r="W153" s="11">
        <v>2500000</v>
      </c>
      <c r="X153" s="11">
        <v>0</v>
      </c>
      <c r="Y153" s="12"/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0">
        <v>0</v>
      </c>
      <c r="AP153" s="9">
        <v>4000000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1500000</v>
      </c>
      <c r="AZ153" s="9">
        <v>1900000</v>
      </c>
      <c r="BA153" s="9">
        <v>600000</v>
      </c>
      <c r="BB153" s="9">
        <v>0</v>
      </c>
    </row>
    <row r="154" spans="1:54" ht="44.4" customHeight="1" x14ac:dyDescent="0.25">
      <c r="A154" s="3"/>
      <c r="B154" s="26" t="s">
        <v>14</v>
      </c>
      <c r="C154" s="25" t="s">
        <v>36</v>
      </c>
      <c r="D154" s="24" t="s">
        <v>37</v>
      </c>
      <c r="E154" s="23">
        <v>300100000</v>
      </c>
      <c r="F154" s="22"/>
      <c r="G154" s="11">
        <v>100000</v>
      </c>
      <c r="H154" s="11">
        <v>2300</v>
      </c>
      <c r="I154" s="11">
        <v>23100</v>
      </c>
      <c r="J154" s="11">
        <v>5100</v>
      </c>
      <c r="K154" s="11">
        <v>30500</v>
      </c>
      <c r="L154" s="11">
        <v>6000</v>
      </c>
      <c r="M154" s="11">
        <v>40750</v>
      </c>
      <c r="N154" s="11">
        <v>0</v>
      </c>
      <c r="O154" s="11">
        <v>46750</v>
      </c>
      <c r="P154" s="11">
        <v>10475</v>
      </c>
      <c r="Q154" s="11">
        <v>0</v>
      </c>
      <c r="R154" s="11">
        <v>3425</v>
      </c>
      <c r="S154" s="11">
        <v>13900</v>
      </c>
      <c r="T154" s="11">
        <v>0</v>
      </c>
      <c r="U154" s="11">
        <v>6350</v>
      </c>
      <c r="V154" s="11">
        <v>2500</v>
      </c>
      <c r="W154" s="11">
        <v>8850</v>
      </c>
      <c r="X154" s="11">
        <v>0</v>
      </c>
      <c r="Y154" s="12"/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0">
        <v>0</v>
      </c>
      <c r="AP154" s="9">
        <v>100000</v>
      </c>
      <c r="AQ154" s="9">
        <v>2300</v>
      </c>
      <c r="AR154" s="9">
        <v>23100</v>
      </c>
      <c r="AS154" s="9">
        <v>5100</v>
      </c>
      <c r="AT154" s="9">
        <v>6000</v>
      </c>
      <c r="AU154" s="9">
        <v>40750</v>
      </c>
      <c r="AV154" s="9">
        <v>0</v>
      </c>
      <c r="AW154" s="9">
        <v>10475</v>
      </c>
      <c r="AX154" s="9">
        <v>0</v>
      </c>
      <c r="AY154" s="9">
        <v>3425</v>
      </c>
      <c r="AZ154" s="9">
        <v>0</v>
      </c>
      <c r="BA154" s="9">
        <v>6350</v>
      </c>
      <c r="BB154" s="9">
        <v>2500</v>
      </c>
    </row>
    <row r="155" spans="1:54" ht="16.2" customHeight="1" x14ac:dyDescent="0.25">
      <c r="A155" s="3"/>
      <c r="B155" s="157" t="s">
        <v>9</v>
      </c>
      <c r="C155" s="157"/>
      <c r="D155" s="157"/>
      <c r="E155" s="157"/>
      <c r="F155" s="158"/>
      <c r="G155" s="21">
        <v>962654858.88</v>
      </c>
      <c r="H155" s="21">
        <v>39781100</v>
      </c>
      <c r="I155" s="21">
        <v>139675175</v>
      </c>
      <c r="J155" s="6">
        <v>43483475</v>
      </c>
      <c r="K155" s="14">
        <v>222939750</v>
      </c>
      <c r="L155" s="21">
        <v>139862065</v>
      </c>
      <c r="M155" s="21">
        <v>83386075</v>
      </c>
      <c r="N155" s="6">
        <v>177667075</v>
      </c>
      <c r="O155" s="14">
        <v>400915215</v>
      </c>
      <c r="P155" s="21">
        <v>47772375</v>
      </c>
      <c r="Q155" s="21">
        <v>33402375</v>
      </c>
      <c r="R155" s="6">
        <v>67803665</v>
      </c>
      <c r="S155" s="14">
        <v>148978415</v>
      </c>
      <c r="T155" s="21">
        <v>79863975</v>
      </c>
      <c r="U155" s="21">
        <v>59219675</v>
      </c>
      <c r="V155" s="6">
        <v>50737828.880000003</v>
      </c>
      <c r="W155" s="13">
        <v>189821478.88</v>
      </c>
      <c r="X155" s="11">
        <v>0</v>
      </c>
      <c r="Y155" s="12"/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0">
        <v>0</v>
      </c>
      <c r="AP155" s="9">
        <v>962654858.88</v>
      </c>
      <c r="AQ155" s="9">
        <v>39781100</v>
      </c>
      <c r="AR155" s="9">
        <v>139675175</v>
      </c>
      <c r="AS155" s="9">
        <v>43483475</v>
      </c>
      <c r="AT155" s="9">
        <v>139862065</v>
      </c>
      <c r="AU155" s="9">
        <v>83386075</v>
      </c>
      <c r="AV155" s="9">
        <v>177667075</v>
      </c>
      <c r="AW155" s="9">
        <v>47772375</v>
      </c>
      <c r="AX155" s="9">
        <v>33402375</v>
      </c>
      <c r="AY155" s="9">
        <v>67803665</v>
      </c>
      <c r="AZ155" s="9">
        <v>79863975</v>
      </c>
      <c r="BA155" s="9">
        <v>59219675</v>
      </c>
      <c r="BB155" s="9">
        <v>50737828.880000003</v>
      </c>
    </row>
    <row r="156" spans="1:54" ht="16.2" customHeight="1" x14ac:dyDescent="0.25">
      <c r="A156" s="3"/>
      <c r="B156" s="26" t="s">
        <v>14</v>
      </c>
      <c r="C156" s="25" t="s">
        <v>7</v>
      </c>
      <c r="D156" s="24" t="s">
        <v>35</v>
      </c>
      <c r="E156" s="23">
        <v>300100000</v>
      </c>
      <c r="F156" s="22"/>
      <c r="G156" s="11">
        <v>1592100</v>
      </c>
      <c r="H156" s="11">
        <v>66300</v>
      </c>
      <c r="I156" s="11">
        <v>132675</v>
      </c>
      <c r="J156" s="11">
        <v>132675</v>
      </c>
      <c r="K156" s="11">
        <v>331650</v>
      </c>
      <c r="L156" s="11">
        <v>132765</v>
      </c>
      <c r="M156" s="11">
        <v>132675</v>
      </c>
      <c r="N156" s="11">
        <v>132675</v>
      </c>
      <c r="O156" s="11">
        <v>398115</v>
      </c>
      <c r="P156" s="11">
        <v>132375</v>
      </c>
      <c r="Q156" s="11">
        <v>132675</v>
      </c>
      <c r="R156" s="11">
        <v>132765</v>
      </c>
      <c r="S156" s="11">
        <v>397815</v>
      </c>
      <c r="T156" s="11">
        <v>132675</v>
      </c>
      <c r="U156" s="11">
        <v>132675</v>
      </c>
      <c r="V156" s="11">
        <v>199170</v>
      </c>
      <c r="W156" s="11">
        <v>464520</v>
      </c>
      <c r="X156" s="11">
        <v>0</v>
      </c>
      <c r="Y156" s="12"/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0">
        <v>0</v>
      </c>
      <c r="AP156" s="9">
        <v>1592100</v>
      </c>
      <c r="AQ156" s="9">
        <v>66300</v>
      </c>
      <c r="AR156" s="9">
        <v>132675</v>
      </c>
      <c r="AS156" s="9">
        <v>132675</v>
      </c>
      <c r="AT156" s="9">
        <v>132765</v>
      </c>
      <c r="AU156" s="9">
        <v>132675</v>
      </c>
      <c r="AV156" s="9">
        <v>132675</v>
      </c>
      <c r="AW156" s="9">
        <v>132375</v>
      </c>
      <c r="AX156" s="9">
        <v>132675</v>
      </c>
      <c r="AY156" s="9">
        <v>132765</v>
      </c>
      <c r="AZ156" s="9">
        <v>132675</v>
      </c>
      <c r="BA156" s="9">
        <v>132675</v>
      </c>
      <c r="BB156" s="9">
        <v>199170</v>
      </c>
    </row>
    <row r="157" spans="1:54" ht="16.2" customHeight="1" x14ac:dyDescent="0.25">
      <c r="A157" s="3"/>
      <c r="B157" s="26" t="s">
        <v>14</v>
      </c>
      <c r="C157" s="25" t="s">
        <v>7</v>
      </c>
      <c r="D157" s="24" t="s">
        <v>34</v>
      </c>
      <c r="E157" s="23">
        <v>300100000</v>
      </c>
      <c r="F157" s="22"/>
      <c r="G157" s="11">
        <v>212058.88</v>
      </c>
      <c r="H157" s="11">
        <v>8800</v>
      </c>
      <c r="I157" s="11">
        <v>17600</v>
      </c>
      <c r="J157" s="11">
        <v>17600</v>
      </c>
      <c r="K157" s="11">
        <v>44000</v>
      </c>
      <c r="L157" s="11">
        <v>17600</v>
      </c>
      <c r="M157" s="11">
        <v>17600</v>
      </c>
      <c r="N157" s="11">
        <v>17600</v>
      </c>
      <c r="O157" s="11">
        <v>52800</v>
      </c>
      <c r="P157" s="11">
        <v>17600</v>
      </c>
      <c r="Q157" s="11">
        <v>17600</v>
      </c>
      <c r="R157" s="11">
        <v>17600</v>
      </c>
      <c r="S157" s="11">
        <v>52800</v>
      </c>
      <c r="T157" s="11">
        <v>17600</v>
      </c>
      <c r="U157" s="11">
        <v>17600</v>
      </c>
      <c r="V157" s="11">
        <v>27258.880000000001</v>
      </c>
      <c r="W157" s="11">
        <v>62458.879999999997</v>
      </c>
      <c r="X157" s="11">
        <v>0</v>
      </c>
      <c r="Y157" s="12"/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0">
        <v>0</v>
      </c>
      <c r="AP157" s="9">
        <v>212058.88</v>
      </c>
      <c r="AQ157" s="9">
        <v>8800</v>
      </c>
      <c r="AR157" s="9">
        <v>17600</v>
      </c>
      <c r="AS157" s="9">
        <v>17600</v>
      </c>
      <c r="AT157" s="9">
        <v>17600</v>
      </c>
      <c r="AU157" s="9">
        <v>17600</v>
      </c>
      <c r="AV157" s="9">
        <v>17600</v>
      </c>
      <c r="AW157" s="9">
        <v>17600</v>
      </c>
      <c r="AX157" s="9">
        <v>17600</v>
      </c>
      <c r="AY157" s="9">
        <v>17600</v>
      </c>
      <c r="AZ157" s="9">
        <v>17600</v>
      </c>
      <c r="BA157" s="9">
        <v>17600</v>
      </c>
      <c r="BB157" s="9">
        <v>27258.880000000001</v>
      </c>
    </row>
    <row r="158" spans="1:54" ht="16.2" customHeight="1" x14ac:dyDescent="0.25">
      <c r="A158" s="3"/>
      <c r="B158" s="26" t="s">
        <v>14</v>
      </c>
      <c r="C158" s="25" t="s">
        <v>7</v>
      </c>
      <c r="D158" s="24" t="s">
        <v>33</v>
      </c>
      <c r="E158" s="23">
        <v>300100000</v>
      </c>
      <c r="F158" s="22"/>
      <c r="G158" s="11">
        <v>5700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2000</v>
      </c>
      <c r="N158" s="11">
        <v>0</v>
      </c>
      <c r="O158" s="11">
        <v>2000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3700</v>
      </c>
      <c r="W158" s="11">
        <v>3700</v>
      </c>
      <c r="X158" s="11">
        <v>0</v>
      </c>
      <c r="Y158" s="12"/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0">
        <v>0</v>
      </c>
      <c r="AP158" s="9">
        <v>5700</v>
      </c>
      <c r="AQ158" s="9">
        <v>0</v>
      </c>
      <c r="AR158" s="9">
        <v>0</v>
      </c>
      <c r="AS158" s="9">
        <v>0</v>
      </c>
      <c r="AT158" s="9">
        <v>0</v>
      </c>
      <c r="AU158" s="9">
        <v>2000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3700</v>
      </c>
    </row>
    <row r="159" spans="1:54" ht="16.2" customHeight="1" x14ac:dyDescent="0.25">
      <c r="A159" s="3"/>
      <c r="B159" s="26" t="s">
        <v>14</v>
      </c>
      <c r="C159" s="25" t="s">
        <v>7</v>
      </c>
      <c r="D159" s="24" t="s">
        <v>32</v>
      </c>
      <c r="E159" s="23">
        <v>122002129</v>
      </c>
      <c r="F159" s="22"/>
      <c r="G159" s="11">
        <v>2507200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2507200</v>
      </c>
      <c r="O159" s="11">
        <v>2507200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2"/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0">
        <v>0</v>
      </c>
      <c r="AP159" s="9">
        <v>2507200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2507200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</row>
    <row r="160" spans="1:54" ht="16.2" customHeight="1" x14ac:dyDescent="0.25">
      <c r="A160" s="3"/>
      <c r="B160" s="26" t="s">
        <v>14</v>
      </c>
      <c r="C160" s="25" t="s">
        <v>7</v>
      </c>
      <c r="D160" s="24" t="s">
        <v>31</v>
      </c>
      <c r="E160" s="23">
        <v>122002120</v>
      </c>
      <c r="F160" s="22"/>
      <c r="G160" s="11">
        <v>2368000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789300</v>
      </c>
      <c r="N160" s="11">
        <v>789300</v>
      </c>
      <c r="O160" s="11">
        <v>1578600</v>
      </c>
      <c r="P160" s="11">
        <v>789400</v>
      </c>
      <c r="Q160" s="11">
        <v>0</v>
      </c>
      <c r="R160" s="11">
        <v>0</v>
      </c>
      <c r="S160" s="11">
        <v>789400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2"/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0">
        <v>0</v>
      </c>
      <c r="AP160" s="9">
        <v>2368000</v>
      </c>
      <c r="AQ160" s="9">
        <v>0</v>
      </c>
      <c r="AR160" s="9">
        <v>0</v>
      </c>
      <c r="AS160" s="9">
        <v>0</v>
      </c>
      <c r="AT160" s="9">
        <v>0</v>
      </c>
      <c r="AU160" s="9">
        <v>789300</v>
      </c>
      <c r="AV160" s="9">
        <v>789300</v>
      </c>
      <c r="AW160" s="9">
        <v>789400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</row>
    <row r="161" spans="1:54" ht="16.2" customHeight="1" x14ac:dyDescent="0.25">
      <c r="A161" s="3"/>
      <c r="B161" s="26" t="s">
        <v>14</v>
      </c>
      <c r="C161" s="25" t="s">
        <v>7</v>
      </c>
      <c r="D161" s="24" t="s">
        <v>31</v>
      </c>
      <c r="E161" s="23">
        <v>122002252</v>
      </c>
      <c r="F161" s="22"/>
      <c r="G161" s="11">
        <v>3583800</v>
      </c>
      <c r="H161" s="11">
        <v>0</v>
      </c>
      <c r="I161" s="11">
        <v>398200</v>
      </c>
      <c r="J161" s="11">
        <v>398200</v>
      </c>
      <c r="K161" s="11">
        <v>796400</v>
      </c>
      <c r="L161" s="11">
        <v>398200</v>
      </c>
      <c r="M161" s="11">
        <v>398200</v>
      </c>
      <c r="N161" s="11">
        <v>398200</v>
      </c>
      <c r="O161" s="11">
        <v>1194600</v>
      </c>
      <c r="P161" s="11">
        <v>0</v>
      </c>
      <c r="Q161" s="11">
        <v>0</v>
      </c>
      <c r="R161" s="11">
        <v>0</v>
      </c>
      <c r="S161" s="11">
        <v>0</v>
      </c>
      <c r="T161" s="11">
        <v>398200</v>
      </c>
      <c r="U161" s="11">
        <v>398200</v>
      </c>
      <c r="V161" s="11">
        <v>796400</v>
      </c>
      <c r="W161" s="11">
        <v>1592800</v>
      </c>
      <c r="X161" s="11">
        <v>0</v>
      </c>
      <c r="Y161" s="12"/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0">
        <v>0</v>
      </c>
      <c r="AP161" s="9">
        <v>3583800</v>
      </c>
      <c r="AQ161" s="9">
        <v>0</v>
      </c>
      <c r="AR161" s="9">
        <v>398200</v>
      </c>
      <c r="AS161" s="9">
        <v>398200</v>
      </c>
      <c r="AT161" s="9">
        <v>398200</v>
      </c>
      <c r="AU161" s="9">
        <v>398200</v>
      </c>
      <c r="AV161" s="9">
        <v>398200</v>
      </c>
      <c r="AW161" s="9">
        <v>0</v>
      </c>
      <c r="AX161" s="9">
        <v>0</v>
      </c>
      <c r="AY161" s="9">
        <v>0</v>
      </c>
      <c r="AZ161" s="9">
        <v>398200</v>
      </c>
      <c r="BA161" s="9">
        <v>398200</v>
      </c>
      <c r="BB161" s="9">
        <v>796400</v>
      </c>
    </row>
    <row r="162" spans="1:54" ht="16.2" customHeight="1" x14ac:dyDescent="0.25">
      <c r="A162" s="3"/>
      <c r="B162" s="26" t="s">
        <v>14</v>
      </c>
      <c r="C162" s="25" t="s">
        <v>7</v>
      </c>
      <c r="D162" s="24" t="s">
        <v>30</v>
      </c>
      <c r="E162" s="23">
        <v>122003009</v>
      </c>
      <c r="F162" s="22"/>
      <c r="G162" s="11">
        <v>383941200</v>
      </c>
      <c r="H162" s="11">
        <v>19658000</v>
      </c>
      <c r="I162" s="11">
        <v>62632000</v>
      </c>
      <c r="J162" s="11">
        <v>24458000</v>
      </c>
      <c r="K162" s="11">
        <v>106748000</v>
      </c>
      <c r="L162" s="11">
        <v>60792100</v>
      </c>
      <c r="M162" s="11">
        <v>29000000</v>
      </c>
      <c r="N162" s="11">
        <v>50276000</v>
      </c>
      <c r="O162" s="11">
        <v>140068100</v>
      </c>
      <c r="P162" s="11">
        <v>31967400</v>
      </c>
      <c r="Q162" s="11">
        <v>32524100</v>
      </c>
      <c r="R162" s="11">
        <v>30681000</v>
      </c>
      <c r="S162" s="11">
        <v>95172500</v>
      </c>
      <c r="T162" s="11">
        <v>30564300</v>
      </c>
      <c r="U162" s="11">
        <v>11388300</v>
      </c>
      <c r="V162" s="11">
        <v>0</v>
      </c>
      <c r="W162" s="11">
        <v>41952600</v>
      </c>
      <c r="X162" s="11">
        <v>0</v>
      </c>
      <c r="Y162" s="12"/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0">
        <v>0</v>
      </c>
      <c r="AP162" s="9">
        <v>383941200</v>
      </c>
      <c r="AQ162" s="9">
        <v>19658000</v>
      </c>
      <c r="AR162" s="9">
        <v>62632000</v>
      </c>
      <c r="AS162" s="9">
        <v>24458000</v>
      </c>
      <c r="AT162" s="9">
        <v>60792100</v>
      </c>
      <c r="AU162" s="9">
        <v>29000000</v>
      </c>
      <c r="AV162" s="9">
        <v>50276000</v>
      </c>
      <c r="AW162" s="9">
        <v>31967400</v>
      </c>
      <c r="AX162" s="9">
        <v>32524100</v>
      </c>
      <c r="AY162" s="9">
        <v>30681000</v>
      </c>
      <c r="AZ162" s="9">
        <v>30564300</v>
      </c>
      <c r="BA162" s="9">
        <v>11388300</v>
      </c>
      <c r="BB162" s="9">
        <v>0</v>
      </c>
    </row>
    <row r="163" spans="1:54" ht="16.2" customHeight="1" x14ac:dyDescent="0.25">
      <c r="A163" s="3"/>
      <c r="B163" s="26" t="s">
        <v>14</v>
      </c>
      <c r="C163" s="25" t="s">
        <v>7</v>
      </c>
      <c r="D163" s="24" t="s">
        <v>30</v>
      </c>
      <c r="E163" s="23">
        <v>122003011</v>
      </c>
      <c r="F163" s="22"/>
      <c r="G163" s="11">
        <v>3837400</v>
      </c>
      <c r="H163" s="11">
        <v>0</v>
      </c>
      <c r="I163" s="11">
        <v>1395000</v>
      </c>
      <c r="J163" s="11">
        <v>667000</v>
      </c>
      <c r="K163" s="11">
        <v>2062000</v>
      </c>
      <c r="L163" s="11">
        <v>573000</v>
      </c>
      <c r="M163" s="11">
        <v>266000</v>
      </c>
      <c r="N163" s="11">
        <v>82500</v>
      </c>
      <c r="O163" s="11">
        <v>921500</v>
      </c>
      <c r="P163" s="11">
        <v>48000</v>
      </c>
      <c r="Q163" s="11">
        <v>49000</v>
      </c>
      <c r="R163" s="11">
        <v>54500</v>
      </c>
      <c r="S163" s="11">
        <v>151500</v>
      </c>
      <c r="T163" s="11">
        <v>113000</v>
      </c>
      <c r="U163" s="11">
        <v>302600</v>
      </c>
      <c r="V163" s="11">
        <v>286800</v>
      </c>
      <c r="W163" s="11">
        <v>702400</v>
      </c>
      <c r="X163" s="11">
        <v>0</v>
      </c>
      <c r="Y163" s="12"/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0">
        <v>0</v>
      </c>
      <c r="AP163" s="9">
        <v>3837400</v>
      </c>
      <c r="AQ163" s="9">
        <v>0</v>
      </c>
      <c r="AR163" s="9">
        <v>1395000</v>
      </c>
      <c r="AS163" s="9">
        <v>667000</v>
      </c>
      <c r="AT163" s="9">
        <v>573000</v>
      </c>
      <c r="AU163" s="9">
        <v>266000</v>
      </c>
      <c r="AV163" s="9">
        <v>82500</v>
      </c>
      <c r="AW163" s="9">
        <v>48000</v>
      </c>
      <c r="AX163" s="9">
        <v>49000</v>
      </c>
      <c r="AY163" s="9">
        <v>54500</v>
      </c>
      <c r="AZ163" s="9">
        <v>113000</v>
      </c>
      <c r="BA163" s="9">
        <v>302600</v>
      </c>
      <c r="BB163" s="9">
        <v>286800</v>
      </c>
    </row>
    <row r="164" spans="1:54" ht="16.2" customHeight="1" x14ac:dyDescent="0.25">
      <c r="A164" s="3"/>
      <c r="B164" s="26" t="s">
        <v>14</v>
      </c>
      <c r="C164" s="25" t="s">
        <v>7</v>
      </c>
      <c r="D164" s="24" t="s">
        <v>30</v>
      </c>
      <c r="E164" s="23">
        <v>122003012</v>
      </c>
      <c r="F164" s="22"/>
      <c r="G164" s="11">
        <v>539257900</v>
      </c>
      <c r="H164" s="11">
        <v>19000000</v>
      </c>
      <c r="I164" s="11">
        <v>71370200</v>
      </c>
      <c r="J164" s="11">
        <v>15905000</v>
      </c>
      <c r="K164" s="11">
        <v>106275200</v>
      </c>
      <c r="L164" s="11">
        <v>73924700</v>
      </c>
      <c r="M164" s="11">
        <v>50700000</v>
      </c>
      <c r="N164" s="11">
        <v>121884900</v>
      </c>
      <c r="O164" s="11">
        <v>246509600</v>
      </c>
      <c r="P164" s="11">
        <v>10478600</v>
      </c>
      <c r="Q164" s="11">
        <v>0</v>
      </c>
      <c r="R164" s="11">
        <v>36740500</v>
      </c>
      <c r="S164" s="11">
        <v>47219100</v>
      </c>
      <c r="T164" s="11">
        <v>46241600</v>
      </c>
      <c r="U164" s="11">
        <v>46241600</v>
      </c>
      <c r="V164" s="11">
        <v>46770800</v>
      </c>
      <c r="W164" s="11">
        <v>139254000</v>
      </c>
      <c r="X164" s="11">
        <v>0</v>
      </c>
      <c r="Y164" s="12"/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0">
        <v>0</v>
      </c>
      <c r="AP164" s="9">
        <v>539257900</v>
      </c>
      <c r="AQ164" s="9">
        <v>19000000</v>
      </c>
      <c r="AR164" s="9">
        <v>71370200</v>
      </c>
      <c r="AS164" s="9">
        <v>15905000</v>
      </c>
      <c r="AT164" s="9">
        <v>73924700</v>
      </c>
      <c r="AU164" s="9">
        <v>50700000</v>
      </c>
      <c r="AV164" s="9">
        <v>121884900</v>
      </c>
      <c r="AW164" s="9">
        <v>10478600</v>
      </c>
      <c r="AX164" s="9">
        <v>0</v>
      </c>
      <c r="AY164" s="9">
        <v>36740500</v>
      </c>
      <c r="AZ164" s="9">
        <v>46241600</v>
      </c>
      <c r="BA164" s="9">
        <v>46241600</v>
      </c>
      <c r="BB164" s="9">
        <v>46770800</v>
      </c>
    </row>
    <row r="165" spans="1:54" ht="16.2" customHeight="1" x14ac:dyDescent="0.25">
      <c r="A165" s="3"/>
      <c r="B165" s="26" t="s">
        <v>14</v>
      </c>
      <c r="C165" s="25" t="s">
        <v>7</v>
      </c>
      <c r="D165" s="24" t="s">
        <v>30</v>
      </c>
      <c r="E165" s="23">
        <v>122003014</v>
      </c>
      <c r="F165" s="22"/>
      <c r="G165" s="11">
        <v>1696900</v>
      </c>
      <c r="H165" s="11">
        <v>0</v>
      </c>
      <c r="I165" s="11">
        <v>186300</v>
      </c>
      <c r="J165" s="11">
        <v>186300</v>
      </c>
      <c r="K165" s="11">
        <v>372600</v>
      </c>
      <c r="L165" s="11">
        <v>186300</v>
      </c>
      <c r="M165" s="11">
        <v>186300</v>
      </c>
      <c r="N165" s="11">
        <v>186300</v>
      </c>
      <c r="O165" s="11">
        <v>558900</v>
      </c>
      <c r="P165" s="11">
        <v>0</v>
      </c>
      <c r="Q165" s="11">
        <v>0</v>
      </c>
      <c r="R165" s="11">
        <v>0</v>
      </c>
      <c r="S165" s="11">
        <v>0</v>
      </c>
      <c r="T165" s="11">
        <v>186300</v>
      </c>
      <c r="U165" s="11">
        <v>186300</v>
      </c>
      <c r="V165" s="11">
        <v>392800</v>
      </c>
      <c r="W165" s="11">
        <v>765400</v>
      </c>
      <c r="X165" s="11">
        <v>0</v>
      </c>
      <c r="Y165" s="12"/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0">
        <v>0</v>
      </c>
      <c r="AP165" s="9">
        <v>1696900</v>
      </c>
      <c r="AQ165" s="9">
        <v>0</v>
      </c>
      <c r="AR165" s="9">
        <v>186300</v>
      </c>
      <c r="AS165" s="9">
        <v>186300</v>
      </c>
      <c r="AT165" s="9">
        <v>186300</v>
      </c>
      <c r="AU165" s="9">
        <v>186300</v>
      </c>
      <c r="AV165" s="9">
        <v>186300</v>
      </c>
      <c r="AW165" s="9">
        <v>0</v>
      </c>
      <c r="AX165" s="9">
        <v>0</v>
      </c>
      <c r="AY165" s="9">
        <v>0</v>
      </c>
      <c r="AZ165" s="9">
        <v>186300</v>
      </c>
      <c r="BA165" s="9">
        <v>186300</v>
      </c>
      <c r="BB165" s="9">
        <v>392800</v>
      </c>
    </row>
    <row r="166" spans="1:54" ht="16.2" customHeight="1" x14ac:dyDescent="0.25">
      <c r="A166" s="3"/>
      <c r="B166" s="26" t="s">
        <v>14</v>
      </c>
      <c r="C166" s="25" t="s">
        <v>7</v>
      </c>
      <c r="D166" s="24" t="s">
        <v>30</v>
      </c>
      <c r="E166" s="23">
        <v>122003015</v>
      </c>
      <c r="F166" s="22"/>
      <c r="G166" s="11">
        <v>4500800</v>
      </c>
      <c r="H166" s="11">
        <v>0</v>
      </c>
      <c r="I166" s="11">
        <v>1290000</v>
      </c>
      <c r="J166" s="11">
        <v>430000</v>
      </c>
      <c r="K166" s="11">
        <v>1720000</v>
      </c>
      <c r="L166" s="11">
        <v>430000</v>
      </c>
      <c r="M166" s="11">
        <v>430000</v>
      </c>
      <c r="N166" s="11">
        <v>151300</v>
      </c>
      <c r="O166" s="11">
        <v>1011300</v>
      </c>
      <c r="P166" s="11">
        <v>1047000</v>
      </c>
      <c r="Q166" s="11">
        <v>611500</v>
      </c>
      <c r="R166" s="11">
        <v>104800</v>
      </c>
      <c r="S166" s="11">
        <v>1763300</v>
      </c>
      <c r="T166" s="11">
        <v>6200</v>
      </c>
      <c r="U166" s="11">
        <v>0</v>
      </c>
      <c r="V166" s="11">
        <v>0</v>
      </c>
      <c r="W166" s="11">
        <v>6200</v>
      </c>
      <c r="X166" s="11">
        <v>0</v>
      </c>
      <c r="Y166" s="12"/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0">
        <v>0</v>
      </c>
      <c r="AP166" s="9">
        <v>4500800</v>
      </c>
      <c r="AQ166" s="9">
        <v>0</v>
      </c>
      <c r="AR166" s="9">
        <v>1290000</v>
      </c>
      <c r="AS166" s="9">
        <v>430000</v>
      </c>
      <c r="AT166" s="9">
        <v>430000</v>
      </c>
      <c r="AU166" s="9">
        <v>430000</v>
      </c>
      <c r="AV166" s="9">
        <v>151300</v>
      </c>
      <c r="AW166" s="9">
        <v>1047000</v>
      </c>
      <c r="AX166" s="9">
        <v>611500</v>
      </c>
      <c r="AY166" s="9">
        <v>104800</v>
      </c>
      <c r="AZ166" s="9">
        <v>6200</v>
      </c>
      <c r="BA166" s="9">
        <v>0</v>
      </c>
      <c r="BB166" s="9">
        <v>0</v>
      </c>
    </row>
    <row r="167" spans="1:54" ht="16.2" customHeight="1" x14ac:dyDescent="0.25">
      <c r="A167" s="3"/>
      <c r="B167" s="26" t="s">
        <v>14</v>
      </c>
      <c r="C167" s="25" t="s">
        <v>7</v>
      </c>
      <c r="D167" s="24" t="s">
        <v>30</v>
      </c>
      <c r="E167" s="23">
        <v>122003016</v>
      </c>
      <c r="F167" s="22"/>
      <c r="G167" s="11">
        <v>4722600</v>
      </c>
      <c r="H167" s="11">
        <v>0</v>
      </c>
      <c r="I167" s="11">
        <v>1865000</v>
      </c>
      <c r="J167" s="11">
        <v>956000</v>
      </c>
      <c r="K167" s="11">
        <v>2821000</v>
      </c>
      <c r="L167" s="11">
        <v>739000</v>
      </c>
      <c r="M167" s="11">
        <v>385000</v>
      </c>
      <c r="N167" s="11">
        <v>173000</v>
      </c>
      <c r="O167" s="11">
        <v>1297000</v>
      </c>
      <c r="P167" s="11">
        <v>62500</v>
      </c>
      <c r="Q167" s="11">
        <v>62000</v>
      </c>
      <c r="R167" s="11">
        <v>68500</v>
      </c>
      <c r="S167" s="11">
        <v>193000</v>
      </c>
      <c r="T167" s="11">
        <v>123500</v>
      </c>
      <c r="U167" s="11">
        <v>245600</v>
      </c>
      <c r="V167" s="11">
        <v>42500</v>
      </c>
      <c r="W167" s="11">
        <v>411600</v>
      </c>
      <c r="X167" s="11">
        <v>0</v>
      </c>
      <c r="Y167" s="12"/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0">
        <v>0</v>
      </c>
      <c r="AP167" s="9">
        <v>4722600</v>
      </c>
      <c r="AQ167" s="9">
        <v>0</v>
      </c>
      <c r="AR167" s="9">
        <v>1865000</v>
      </c>
      <c r="AS167" s="9">
        <v>956000</v>
      </c>
      <c r="AT167" s="9">
        <v>739000</v>
      </c>
      <c r="AU167" s="9">
        <v>385000</v>
      </c>
      <c r="AV167" s="9">
        <v>173000</v>
      </c>
      <c r="AW167" s="9">
        <v>62500</v>
      </c>
      <c r="AX167" s="9">
        <v>62000</v>
      </c>
      <c r="AY167" s="9">
        <v>68500</v>
      </c>
      <c r="AZ167" s="9">
        <v>123500</v>
      </c>
      <c r="BA167" s="9">
        <v>245600</v>
      </c>
      <c r="BB167" s="9">
        <v>42500</v>
      </c>
    </row>
    <row r="168" spans="1:54" ht="16.2" customHeight="1" x14ac:dyDescent="0.25">
      <c r="A168" s="3"/>
      <c r="B168" s="26" t="s">
        <v>14</v>
      </c>
      <c r="C168" s="25" t="s">
        <v>7</v>
      </c>
      <c r="D168" s="24" t="s">
        <v>30</v>
      </c>
      <c r="E168" s="23">
        <v>122003018</v>
      </c>
      <c r="F168" s="22"/>
      <c r="G168" s="11">
        <v>324600</v>
      </c>
      <c r="H168" s="11">
        <v>0</v>
      </c>
      <c r="I168" s="11">
        <v>102500</v>
      </c>
      <c r="J168" s="11">
        <v>47000</v>
      </c>
      <c r="K168" s="11">
        <v>149500</v>
      </c>
      <c r="L168" s="11">
        <v>34500</v>
      </c>
      <c r="M168" s="11">
        <v>17000</v>
      </c>
      <c r="N168" s="11">
        <v>6000</v>
      </c>
      <c r="O168" s="11">
        <v>57500</v>
      </c>
      <c r="P168" s="11">
        <v>4500</v>
      </c>
      <c r="Q168" s="11">
        <v>5500</v>
      </c>
      <c r="R168" s="11">
        <v>4000</v>
      </c>
      <c r="S168" s="11">
        <v>14000</v>
      </c>
      <c r="T168" s="11">
        <v>7000</v>
      </c>
      <c r="U168" s="11">
        <v>21000</v>
      </c>
      <c r="V168" s="11">
        <v>75600</v>
      </c>
      <c r="W168" s="11">
        <v>103600</v>
      </c>
      <c r="X168" s="11">
        <v>0</v>
      </c>
      <c r="Y168" s="12"/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0">
        <v>0</v>
      </c>
      <c r="AP168" s="9">
        <v>324600</v>
      </c>
      <c r="AQ168" s="9">
        <v>0</v>
      </c>
      <c r="AR168" s="9">
        <v>102500</v>
      </c>
      <c r="AS168" s="9">
        <v>47000</v>
      </c>
      <c r="AT168" s="9">
        <v>34500</v>
      </c>
      <c r="AU168" s="9">
        <v>17000</v>
      </c>
      <c r="AV168" s="9">
        <v>6000</v>
      </c>
      <c r="AW168" s="9">
        <v>4500</v>
      </c>
      <c r="AX168" s="9">
        <v>5500</v>
      </c>
      <c r="AY168" s="9">
        <v>4000</v>
      </c>
      <c r="AZ168" s="9">
        <v>7000</v>
      </c>
      <c r="BA168" s="9">
        <v>21000</v>
      </c>
      <c r="BB168" s="9">
        <v>75600</v>
      </c>
    </row>
    <row r="169" spans="1:54" ht="16.2" customHeight="1" x14ac:dyDescent="0.25">
      <c r="A169" s="3"/>
      <c r="B169" s="26" t="s">
        <v>14</v>
      </c>
      <c r="C169" s="25" t="s">
        <v>7</v>
      </c>
      <c r="D169" s="24" t="s">
        <v>30</v>
      </c>
      <c r="E169" s="23">
        <v>122003019</v>
      </c>
      <c r="F169" s="22"/>
      <c r="G169" s="11">
        <v>2328900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776300</v>
      </c>
      <c r="N169" s="11">
        <v>776300</v>
      </c>
      <c r="O169" s="11">
        <v>1552600</v>
      </c>
      <c r="P169" s="11">
        <v>776300</v>
      </c>
      <c r="Q169" s="11">
        <v>0</v>
      </c>
      <c r="R169" s="11">
        <v>0</v>
      </c>
      <c r="S169" s="11">
        <v>776300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2"/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0">
        <v>0</v>
      </c>
      <c r="AP169" s="9">
        <v>2328900</v>
      </c>
      <c r="AQ169" s="9">
        <v>0</v>
      </c>
      <c r="AR169" s="9">
        <v>0</v>
      </c>
      <c r="AS169" s="9">
        <v>0</v>
      </c>
      <c r="AT169" s="9">
        <v>0</v>
      </c>
      <c r="AU169" s="9">
        <v>776300</v>
      </c>
      <c r="AV169" s="9">
        <v>776300</v>
      </c>
      <c r="AW169" s="9">
        <v>776300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</row>
    <row r="170" spans="1:54" ht="16.2" customHeight="1" x14ac:dyDescent="0.25">
      <c r="A170" s="3"/>
      <c r="B170" s="26" t="s">
        <v>14</v>
      </c>
      <c r="C170" s="25" t="s">
        <v>7</v>
      </c>
      <c r="D170" s="24" t="s">
        <v>30</v>
      </c>
      <c r="E170" s="23">
        <v>122003053</v>
      </c>
      <c r="F170" s="22"/>
      <c r="G170" s="11">
        <v>2571600</v>
      </c>
      <c r="H170" s="11">
        <v>0</v>
      </c>
      <c r="I170" s="11">
        <v>285700</v>
      </c>
      <c r="J170" s="11">
        <v>285700</v>
      </c>
      <c r="K170" s="11">
        <v>571400</v>
      </c>
      <c r="L170" s="11">
        <v>285700</v>
      </c>
      <c r="M170" s="11">
        <v>285700</v>
      </c>
      <c r="N170" s="11">
        <v>285800</v>
      </c>
      <c r="O170" s="11">
        <v>857200</v>
      </c>
      <c r="P170" s="11">
        <v>0</v>
      </c>
      <c r="Q170" s="11">
        <v>0</v>
      </c>
      <c r="R170" s="11">
        <v>0</v>
      </c>
      <c r="S170" s="11">
        <v>0</v>
      </c>
      <c r="T170" s="11">
        <v>285800</v>
      </c>
      <c r="U170" s="11">
        <v>285800</v>
      </c>
      <c r="V170" s="11">
        <v>571400</v>
      </c>
      <c r="W170" s="11">
        <v>1143000</v>
      </c>
      <c r="X170" s="11">
        <v>0</v>
      </c>
      <c r="Y170" s="12"/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0">
        <v>0</v>
      </c>
      <c r="AP170" s="9">
        <v>2571600</v>
      </c>
      <c r="AQ170" s="9">
        <v>0</v>
      </c>
      <c r="AR170" s="9">
        <v>285700</v>
      </c>
      <c r="AS170" s="9">
        <v>285700</v>
      </c>
      <c r="AT170" s="9">
        <v>285700</v>
      </c>
      <c r="AU170" s="9">
        <v>285700</v>
      </c>
      <c r="AV170" s="9">
        <v>285800</v>
      </c>
      <c r="AW170" s="9">
        <v>0</v>
      </c>
      <c r="AX170" s="9">
        <v>0</v>
      </c>
      <c r="AY170" s="9">
        <v>0</v>
      </c>
      <c r="AZ170" s="9">
        <v>285800</v>
      </c>
      <c r="BA170" s="9">
        <v>285800</v>
      </c>
      <c r="BB170" s="9">
        <v>571400</v>
      </c>
    </row>
    <row r="171" spans="1:54" ht="16.2" customHeight="1" x14ac:dyDescent="0.25">
      <c r="A171" s="3"/>
      <c r="B171" s="26" t="s">
        <v>14</v>
      </c>
      <c r="C171" s="25" t="s">
        <v>7</v>
      </c>
      <c r="D171" s="24" t="s">
        <v>29</v>
      </c>
      <c r="E171" s="23">
        <v>122003007</v>
      </c>
      <c r="F171" s="22"/>
      <c r="G171" s="11">
        <v>9204100</v>
      </c>
      <c r="H171" s="11">
        <v>1048000</v>
      </c>
      <c r="I171" s="11">
        <v>0</v>
      </c>
      <c r="J171" s="11">
        <v>0</v>
      </c>
      <c r="K171" s="11">
        <v>1048000</v>
      </c>
      <c r="L171" s="11">
        <v>2348200</v>
      </c>
      <c r="M171" s="11">
        <v>0</v>
      </c>
      <c r="N171" s="11">
        <v>0</v>
      </c>
      <c r="O171" s="11">
        <v>2348200</v>
      </c>
      <c r="P171" s="11">
        <v>2448700</v>
      </c>
      <c r="Q171" s="11">
        <v>0</v>
      </c>
      <c r="R171" s="11">
        <v>0</v>
      </c>
      <c r="S171" s="11">
        <v>2448700</v>
      </c>
      <c r="T171" s="11">
        <v>1787800</v>
      </c>
      <c r="U171" s="11">
        <v>0</v>
      </c>
      <c r="V171" s="11">
        <v>1571400</v>
      </c>
      <c r="W171" s="11">
        <v>3359200</v>
      </c>
      <c r="X171" s="11">
        <v>0</v>
      </c>
      <c r="Y171" s="12"/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0">
        <v>0</v>
      </c>
      <c r="AP171" s="9">
        <v>9204100</v>
      </c>
      <c r="AQ171" s="9">
        <v>1048000</v>
      </c>
      <c r="AR171" s="9">
        <v>0</v>
      </c>
      <c r="AS171" s="9">
        <v>0</v>
      </c>
      <c r="AT171" s="9">
        <v>2348200</v>
      </c>
      <c r="AU171" s="9">
        <v>0</v>
      </c>
      <c r="AV171" s="9">
        <v>0</v>
      </c>
      <c r="AW171" s="9">
        <v>2448700</v>
      </c>
      <c r="AX171" s="9">
        <v>0</v>
      </c>
      <c r="AY171" s="9">
        <v>0</v>
      </c>
      <c r="AZ171" s="9">
        <v>1787800</v>
      </c>
      <c r="BA171" s="9">
        <v>0</v>
      </c>
      <c r="BB171" s="9">
        <v>1571400</v>
      </c>
    </row>
    <row r="172" spans="1:54" ht="16.2" customHeight="1" x14ac:dyDescent="0.25">
      <c r="A172" s="3"/>
      <c r="B172" s="157" t="s">
        <v>5</v>
      </c>
      <c r="C172" s="157"/>
      <c r="D172" s="157"/>
      <c r="E172" s="157"/>
      <c r="F172" s="158"/>
      <c r="G172" s="21">
        <v>33074430.440000001</v>
      </c>
      <c r="H172" s="21">
        <v>2586830</v>
      </c>
      <c r="I172" s="21">
        <v>2743730</v>
      </c>
      <c r="J172" s="6">
        <v>2769755</v>
      </c>
      <c r="K172" s="14">
        <v>8100315</v>
      </c>
      <c r="L172" s="21">
        <v>2752405</v>
      </c>
      <c r="M172" s="21">
        <v>2752405</v>
      </c>
      <c r="N172" s="6">
        <v>2752405</v>
      </c>
      <c r="O172" s="14">
        <v>8257215</v>
      </c>
      <c r="P172" s="21">
        <v>2752405</v>
      </c>
      <c r="Q172" s="21">
        <v>2752405</v>
      </c>
      <c r="R172" s="6">
        <v>2752405</v>
      </c>
      <c r="S172" s="14">
        <v>8257215</v>
      </c>
      <c r="T172" s="21">
        <v>2752405</v>
      </c>
      <c r="U172" s="21">
        <v>2752405</v>
      </c>
      <c r="V172" s="6">
        <v>2954875.44</v>
      </c>
      <c r="W172" s="13">
        <v>8459685.4399999995</v>
      </c>
      <c r="X172" s="11">
        <v>0</v>
      </c>
      <c r="Y172" s="12"/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0">
        <v>0</v>
      </c>
      <c r="AP172" s="9">
        <v>33074430.440000001</v>
      </c>
      <c r="AQ172" s="9">
        <v>2586830</v>
      </c>
      <c r="AR172" s="9">
        <v>2743730</v>
      </c>
      <c r="AS172" s="9">
        <v>2769755</v>
      </c>
      <c r="AT172" s="9">
        <v>2752405</v>
      </c>
      <c r="AU172" s="9">
        <v>2752405</v>
      </c>
      <c r="AV172" s="9">
        <v>2752405</v>
      </c>
      <c r="AW172" s="9">
        <v>2752405</v>
      </c>
      <c r="AX172" s="9">
        <v>2752405</v>
      </c>
      <c r="AY172" s="9">
        <v>2752405</v>
      </c>
      <c r="AZ172" s="9">
        <v>2752405</v>
      </c>
      <c r="BA172" s="9">
        <v>2752405</v>
      </c>
      <c r="BB172" s="9">
        <v>2954875.44</v>
      </c>
    </row>
    <row r="173" spans="1:54" ht="16.2" customHeight="1" x14ac:dyDescent="0.25">
      <c r="A173" s="3"/>
      <c r="B173" s="26" t="s">
        <v>14</v>
      </c>
      <c r="C173" s="25" t="s">
        <v>4</v>
      </c>
      <c r="D173" s="24" t="s">
        <v>28</v>
      </c>
      <c r="E173" s="23">
        <v>300100000</v>
      </c>
      <c r="F173" s="22"/>
      <c r="G173" s="11">
        <v>1924219.44</v>
      </c>
      <c r="H173" s="11">
        <v>0</v>
      </c>
      <c r="I173" s="11">
        <v>156900</v>
      </c>
      <c r="J173" s="11">
        <v>156900</v>
      </c>
      <c r="K173" s="11">
        <v>313800</v>
      </c>
      <c r="L173" s="11">
        <v>156900</v>
      </c>
      <c r="M173" s="11">
        <v>156900</v>
      </c>
      <c r="N173" s="11">
        <v>156900</v>
      </c>
      <c r="O173" s="11">
        <v>470700</v>
      </c>
      <c r="P173" s="11">
        <v>156900</v>
      </c>
      <c r="Q173" s="11">
        <v>156900</v>
      </c>
      <c r="R173" s="11">
        <v>156900</v>
      </c>
      <c r="S173" s="11">
        <v>470700</v>
      </c>
      <c r="T173" s="11">
        <v>156900</v>
      </c>
      <c r="U173" s="11">
        <v>156900</v>
      </c>
      <c r="V173" s="11">
        <v>355219.44</v>
      </c>
      <c r="W173" s="11">
        <v>669019.43999999994</v>
      </c>
      <c r="X173" s="11">
        <v>0</v>
      </c>
      <c r="Y173" s="12"/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0">
        <v>0</v>
      </c>
      <c r="AP173" s="9">
        <v>1924219.44</v>
      </c>
      <c r="AQ173" s="9">
        <v>0</v>
      </c>
      <c r="AR173" s="9">
        <v>156900</v>
      </c>
      <c r="AS173" s="9">
        <v>156900</v>
      </c>
      <c r="AT173" s="9">
        <v>156900</v>
      </c>
      <c r="AU173" s="9">
        <v>156900</v>
      </c>
      <c r="AV173" s="9">
        <v>156900</v>
      </c>
      <c r="AW173" s="9">
        <v>156900</v>
      </c>
      <c r="AX173" s="9">
        <v>156900</v>
      </c>
      <c r="AY173" s="9">
        <v>156900</v>
      </c>
      <c r="AZ173" s="9">
        <v>156900</v>
      </c>
      <c r="BA173" s="9">
        <v>156900</v>
      </c>
      <c r="BB173" s="9">
        <v>355219.44</v>
      </c>
    </row>
    <row r="174" spans="1:54" ht="16.2" customHeight="1" x14ac:dyDescent="0.25">
      <c r="A174" s="3"/>
      <c r="B174" s="26" t="s">
        <v>14</v>
      </c>
      <c r="C174" s="25" t="s">
        <v>4</v>
      </c>
      <c r="D174" s="24" t="s">
        <v>27</v>
      </c>
      <c r="E174" s="23">
        <v>122003008</v>
      </c>
      <c r="F174" s="22"/>
      <c r="G174" s="11">
        <v>108300</v>
      </c>
      <c r="H174" s="11">
        <v>0</v>
      </c>
      <c r="I174" s="11">
        <v>0</v>
      </c>
      <c r="J174" s="11">
        <v>26025</v>
      </c>
      <c r="K174" s="11">
        <v>26025</v>
      </c>
      <c r="L174" s="11">
        <v>8675</v>
      </c>
      <c r="M174" s="11">
        <v>8675</v>
      </c>
      <c r="N174" s="11">
        <v>8675</v>
      </c>
      <c r="O174" s="11">
        <v>26025</v>
      </c>
      <c r="P174" s="11">
        <v>8675</v>
      </c>
      <c r="Q174" s="11">
        <v>8675</v>
      </c>
      <c r="R174" s="11">
        <v>8675</v>
      </c>
      <c r="S174" s="11">
        <v>26025</v>
      </c>
      <c r="T174" s="11">
        <v>8675</v>
      </c>
      <c r="U174" s="11">
        <v>8675</v>
      </c>
      <c r="V174" s="11">
        <v>12875</v>
      </c>
      <c r="W174" s="11">
        <v>30225</v>
      </c>
      <c r="X174" s="11">
        <v>0</v>
      </c>
      <c r="Y174" s="12"/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0">
        <v>0</v>
      </c>
      <c r="AP174" s="9">
        <v>108300</v>
      </c>
      <c r="AQ174" s="9">
        <v>0</v>
      </c>
      <c r="AR174" s="9">
        <v>0</v>
      </c>
      <c r="AS174" s="9">
        <v>26025</v>
      </c>
      <c r="AT174" s="9">
        <v>8675</v>
      </c>
      <c r="AU174" s="9">
        <v>8675</v>
      </c>
      <c r="AV174" s="9">
        <v>8675</v>
      </c>
      <c r="AW174" s="9">
        <v>8675</v>
      </c>
      <c r="AX174" s="9">
        <v>8675</v>
      </c>
      <c r="AY174" s="9">
        <v>8675</v>
      </c>
      <c r="AZ174" s="9">
        <v>8675</v>
      </c>
      <c r="BA174" s="9">
        <v>8675</v>
      </c>
      <c r="BB174" s="9">
        <v>12875</v>
      </c>
    </row>
    <row r="175" spans="1:54" ht="16.2" customHeight="1" x14ac:dyDescent="0.25">
      <c r="A175" s="3"/>
      <c r="B175" s="26" t="s">
        <v>14</v>
      </c>
      <c r="C175" s="25" t="s">
        <v>4</v>
      </c>
      <c r="D175" s="24" t="s">
        <v>26</v>
      </c>
      <c r="E175" s="23">
        <v>400100004</v>
      </c>
      <c r="F175" s="22"/>
      <c r="G175" s="11">
        <v>31041911</v>
      </c>
      <c r="H175" s="11">
        <v>2586830</v>
      </c>
      <c r="I175" s="11">
        <v>2586830</v>
      </c>
      <c r="J175" s="11">
        <v>2586830</v>
      </c>
      <c r="K175" s="11">
        <v>7760490</v>
      </c>
      <c r="L175" s="11">
        <v>2586830</v>
      </c>
      <c r="M175" s="11">
        <v>2586830</v>
      </c>
      <c r="N175" s="11">
        <v>2586830</v>
      </c>
      <c r="O175" s="11">
        <v>7760490</v>
      </c>
      <c r="P175" s="11">
        <v>2586830</v>
      </c>
      <c r="Q175" s="11">
        <v>2586830</v>
      </c>
      <c r="R175" s="11">
        <v>2586830</v>
      </c>
      <c r="S175" s="11">
        <v>7760490</v>
      </c>
      <c r="T175" s="11">
        <v>2586830</v>
      </c>
      <c r="U175" s="11">
        <v>2586830</v>
      </c>
      <c r="V175" s="11">
        <v>2586781</v>
      </c>
      <c r="W175" s="11">
        <v>7760441</v>
      </c>
      <c r="X175" s="11">
        <v>0</v>
      </c>
      <c r="Y175" s="12"/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0">
        <v>0</v>
      </c>
      <c r="AP175" s="9">
        <v>31041911</v>
      </c>
      <c r="AQ175" s="9">
        <v>2586830</v>
      </c>
      <c r="AR175" s="9">
        <v>2586830</v>
      </c>
      <c r="AS175" s="9">
        <v>2586830</v>
      </c>
      <c r="AT175" s="9">
        <v>2586830</v>
      </c>
      <c r="AU175" s="9">
        <v>2586830</v>
      </c>
      <c r="AV175" s="9">
        <v>2586830</v>
      </c>
      <c r="AW175" s="9">
        <v>2586830</v>
      </c>
      <c r="AX175" s="9">
        <v>2586830</v>
      </c>
      <c r="AY175" s="9">
        <v>2586830</v>
      </c>
      <c r="AZ175" s="9">
        <v>2586830</v>
      </c>
      <c r="BA175" s="9">
        <v>2586830</v>
      </c>
      <c r="BB175" s="9">
        <v>2586781</v>
      </c>
    </row>
    <row r="176" spans="1:54" ht="16.2" customHeight="1" x14ac:dyDescent="0.25">
      <c r="A176" s="3"/>
      <c r="B176" s="157" t="s">
        <v>25</v>
      </c>
      <c r="C176" s="157"/>
      <c r="D176" s="157"/>
      <c r="E176" s="157"/>
      <c r="F176" s="158"/>
      <c r="G176" s="21">
        <v>1086900</v>
      </c>
      <c r="H176" s="21">
        <v>0</v>
      </c>
      <c r="I176" s="21">
        <v>90575</v>
      </c>
      <c r="J176" s="6">
        <v>90575</v>
      </c>
      <c r="K176" s="14">
        <v>181150</v>
      </c>
      <c r="L176" s="21">
        <v>90575</v>
      </c>
      <c r="M176" s="21">
        <v>90575</v>
      </c>
      <c r="N176" s="6">
        <v>90575</v>
      </c>
      <c r="O176" s="14">
        <v>271725</v>
      </c>
      <c r="P176" s="21">
        <v>90575</v>
      </c>
      <c r="Q176" s="21">
        <v>90575</v>
      </c>
      <c r="R176" s="6">
        <v>90575</v>
      </c>
      <c r="S176" s="14">
        <v>271725</v>
      </c>
      <c r="T176" s="21">
        <v>90575</v>
      </c>
      <c r="U176" s="21">
        <v>90575</v>
      </c>
      <c r="V176" s="6">
        <v>181150</v>
      </c>
      <c r="W176" s="13">
        <v>362300</v>
      </c>
      <c r="X176" s="11">
        <v>0</v>
      </c>
      <c r="Y176" s="12"/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0">
        <v>0</v>
      </c>
      <c r="AP176" s="9">
        <v>1086900</v>
      </c>
      <c r="AQ176" s="9">
        <v>0</v>
      </c>
      <c r="AR176" s="9">
        <v>90575</v>
      </c>
      <c r="AS176" s="9">
        <v>90575</v>
      </c>
      <c r="AT176" s="9">
        <v>90575</v>
      </c>
      <c r="AU176" s="9">
        <v>90575</v>
      </c>
      <c r="AV176" s="9">
        <v>90575</v>
      </c>
      <c r="AW176" s="9">
        <v>90575</v>
      </c>
      <c r="AX176" s="9">
        <v>90575</v>
      </c>
      <c r="AY176" s="9">
        <v>90575</v>
      </c>
      <c r="AZ176" s="9">
        <v>90575</v>
      </c>
      <c r="BA176" s="9">
        <v>90575</v>
      </c>
      <c r="BB176" s="9">
        <v>181150</v>
      </c>
    </row>
    <row r="177" spans="1:54" ht="16.2" customHeight="1" x14ac:dyDescent="0.25">
      <c r="A177" s="3"/>
      <c r="B177" s="26" t="s">
        <v>14</v>
      </c>
      <c r="C177" s="25" t="s">
        <v>23</v>
      </c>
      <c r="D177" s="24" t="s">
        <v>24</v>
      </c>
      <c r="E177" s="23">
        <v>122002032</v>
      </c>
      <c r="F177" s="22"/>
      <c r="G177" s="11">
        <v>899400</v>
      </c>
      <c r="H177" s="11">
        <v>0</v>
      </c>
      <c r="I177" s="11">
        <v>74950</v>
      </c>
      <c r="J177" s="11">
        <v>74950</v>
      </c>
      <c r="K177" s="11">
        <v>149900</v>
      </c>
      <c r="L177" s="11">
        <v>74950</v>
      </c>
      <c r="M177" s="11">
        <v>74950</v>
      </c>
      <c r="N177" s="11">
        <v>74950</v>
      </c>
      <c r="O177" s="11">
        <v>224850</v>
      </c>
      <c r="P177" s="11">
        <v>74950</v>
      </c>
      <c r="Q177" s="11">
        <v>74950</v>
      </c>
      <c r="R177" s="11">
        <v>74950</v>
      </c>
      <c r="S177" s="11">
        <v>224850</v>
      </c>
      <c r="T177" s="11">
        <v>74950</v>
      </c>
      <c r="U177" s="11">
        <v>74950</v>
      </c>
      <c r="V177" s="11">
        <v>149900</v>
      </c>
      <c r="W177" s="11">
        <v>299800</v>
      </c>
      <c r="X177" s="11">
        <v>0</v>
      </c>
      <c r="Y177" s="12"/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0">
        <v>0</v>
      </c>
      <c r="AP177" s="9">
        <v>899400</v>
      </c>
      <c r="AQ177" s="9">
        <v>0</v>
      </c>
      <c r="AR177" s="9">
        <v>74950</v>
      </c>
      <c r="AS177" s="9">
        <v>74950</v>
      </c>
      <c r="AT177" s="9">
        <v>74950</v>
      </c>
      <c r="AU177" s="9">
        <v>74950</v>
      </c>
      <c r="AV177" s="9">
        <v>74950</v>
      </c>
      <c r="AW177" s="9">
        <v>74950</v>
      </c>
      <c r="AX177" s="9">
        <v>74950</v>
      </c>
      <c r="AY177" s="9">
        <v>74950</v>
      </c>
      <c r="AZ177" s="9">
        <v>74950</v>
      </c>
      <c r="BA177" s="9">
        <v>74950</v>
      </c>
      <c r="BB177" s="9">
        <v>149900</v>
      </c>
    </row>
    <row r="178" spans="1:54" ht="16.2" customHeight="1" x14ac:dyDescent="0.25">
      <c r="A178" s="3"/>
      <c r="B178" s="26" t="s">
        <v>14</v>
      </c>
      <c r="C178" s="25" t="s">
        <v>23</v>
      </c>
      <c r="D178" s="24" t="s">
        <v>22</v>
      </c>
      <c r="E178" s="23">
        <v>122003034</v>
      </c>
      <c r="F178" s="22"/>
      <c r="G178" s="11">
        <v>187500</v>
      </c>
      <c r="H178" s="11">
        <v>0</v>
      </c>
      <c r="I178" s="11">
        <v>15625</v>
      </c>
      <c r="J178" s="11">
        <v>15625</v>
      </c>
      <c r="K178" s="11">
        <v>31250</v>
      </c>
      <c r="L178" s="11">
        <v>15625</v>
      </c>
      <c r="M178" s="11">
        <v>15625</v>
      </c>
      <c r="N178" s="11">
        <v>15625</v>
      </c>
      <c r="O178" s="11">
        <v>46875</v>
      </c>
      <c r="P178" s="11">
        <v>15625</v>
      </c>
      <c r="Q178" s="11">
        <v>15625</v>
      </c>
      <c r="R178" s="11">
        <v>15625</v>
      </c>
      <c r="S178" s="11">
        <v>46875</v>
      </c>
      <c r="T178" s="11">
        <v>15625</v>
      </c>
      <c r="U178" s="11">
        <v>15625</v>
      </c>
      <c r="V178" s="11">
        <v>31250</v>
      </c>
      <c r="W178" s="11">
        <v>62500</v>
      </c>
      <c r="X178" s="11">
        <v>0</v>
      </c>
      <c r="Y178" s="12"/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0">
        <v>0</v>
      </c>
      <c r="AP178" s="9">
        <v>187500</v>
      </c>
      <c r="AQ178" s="9">
        <v>0</v>
      </c>
      <c r="AR178" s="9">
        <v>15625</v>
      </c>
      <c r="AS178" s="9">
        <v>15625</v>
      </c>
      <c r="AT178" s="9">
        <v>15625</v>
      </c>
      <c r="AU178" s="9">
        <v>15625</v>
      </c>
      <c r="AV178" s="9">
        <v>15625</v>
      </c>
      <c r="AW178" s="9">
        <v>15625</v>
      </c>
      <c r="AX178" s="9">
        <v>15625</v>
      </c>
      <c r="AY178" s="9">
        <v>15625</v>
      </c>
      <c r="AZ178" s="9">
        <v>15625</v>
      </c>
      <c r="BA178" s="9">
        <v>15625</v>
      </c>
      <c r="BB178" s="9">
        <v>31250</v>
      </c>
    </row>
    <row r="179" spans="1:54" ht="16.2" customHeight="1" x14ac:dyDescent="0.25">
      <c r="A179" s="3"/>
      <c r="B179" s="157" t="s">
        <v>19</v>
      </c>
      <c r="C179" s="157"/>
      <c r="D179" s="157"/>
      <c r="E179" s="157"/>
      <c r="F179" s="158"/>
      <c r="G179" s="21">
        <v>14667700</v>
      </c>
      <c r="H179" s="21">
        <v>2110000</v>
      </c>
      <c r="I179" s="21">
        <v>731900</v>
      </c>
      <c r="J179" s="6">
        <v>1038552</v>
      </c>
      <c r="K179" s="14">
        <v>3880452</v>
      </c>
      <c r="L179" s="21">
        <v>2050000</v>
      </c>
      <c r="M179" s="21">
        <v>800000</v>
      </c>
      <c r="N179" s="6">
        <v>379584</v>
      </c>
      <c r="O179" s="14">
        <v>3229584</v>
      </c>
      <c r="P179" s="21">
        <v>2050000</v>
      </c>
      <c r="Q179" s="21">
        <v>780000</v>
      </c>
      <c r="R179" s="6">
        <v>1909583.83</v>
      </c>
      <c r="S179" s="14">
        <v>4739583.83</v>
      </c>
      <c r="T179" s="21">
        <v>1900000</v>
      </c>
      <c r="U179" s="21">
        <v>300700</v>
      </c>
      <c r="V179" s="6">
        <v>617380.17000000004</v>
      </c>
      <c r="W179" s="13">
        <v>2818080.17</v>
      </c>
      <c r="X179" s="11">
        <v>0</v>
      </c>
      <c r="Y179" s="12"/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0">
        <v>0</v>
      </c>
      <c r="AP179" s="9">
        <v>14667700</v>
      </c>
      <c r="AQ179" s="9">
        <v>2110000</v>
      </c>
      <c r="AR179" s="9">
        <v>731900</v>
      </c>
      <c r="AS179" s="9">
        <v>1038552</v>
      </c>
      <c r="AT179" s="9">
        <v>2050000</v>
      </c>
      <c r="AU179" s="9">
        <v>800000</v>
      </c>
      <c r="AV179" s="9">
        <v>379584</v>
      </c>
      <c r="AW179" s="9">
        <v>2050000</v>
      </c>
      <c r="AX179" s="9">
        <v>780000</v>
      </c>
      <c r="AY179" s="9">
        <v>1909583.83</v>
      </c>
      <c r="AZ179" s="9">
        <v>1900000</v>
      </c>
      <c r="BA179" s="9">
        <v>300700</v>
      </c>
      <c r="BB179" s="9">
        <v>617380.17000000004</v>
      </c>
    </row>
    <row r="180" spans="1:54" ht="16.2" customHeight="1" x14ac:dyDescent="0.25">
      <c r="A180" s="3"/>
      <c r="B180" s="20" t="s">
        <v>14</v>
      </c>
      <c r="C180" s="19" t="s">
        <v>16</v>
      </c>
      <c r="D180" s="18" t="s">
        <v>18</v>
      </c>
      <c r="E180" s="17">
        <v>300100000</v>
      </c>
      <c r="F180" s="16"/>
      <c r="G180" s="15">
        <v>1427.83</v>
      </c>
      <c r="H180" s="15">
        <v>0</v>
      </c>
      <c r="I180" s="15">
        <v>0</v>
      </c>
      <c r="J180" s="15">
        <v>0</v>
      </c>
      <c r="K180" s="11">
        <v>0</v>
      </c>
      <c r="L180" s="15">
        <v>0</v>
      </c>
      <c r="M180" s="15">
        <v>0</v>
      </c>
      <c r="N180" s="15">
        <v>714</v>
      </c>
      <c r="O180" s="11">
        <v>714</v>
      </c>
      <c r="P180" s="15">
        <v>0</v>
      </c>
      <c r="Q180" s="15">
        <v>0</v>
      </c>
      <c r="R180" s="15">
        <v>713.83</v>
      </c>
      <c r="S180" s="11">
        <v>713.83</v>
      </c>
      <c r="T180" s="15">
        <v>0</v>
      </c>
      <c r="U180" s="15">
        <v>0</v>
      </c>
      <c r="V180" s="15">
        <v>0</v>
      </c>
      <c r="W180" s="11">
        <v>0</v>
      </c>
      <c r="X180" s="11">
        <v>0</v>
      </c>
      <c r="Y180" s="12"/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0">
        <v>0</v>
      </c>
      <c r="AP180" s="9">
        <v>1427.83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714</v>
      </c>
      <c r="AW180" s="9">
        <v>0</v>
      </c>
      <c r="AX180" s="9">
        <v>0</v>
      </c>
      <c r="AY180" s="9">
        <v>713.83</v>
      </c>
      <c r="AZ180" s="9">
        <v>0</v>
      </c>
      <c r="BA180" s="9">
        <v>0</v>
      </c>
      <c r="BB180" s="9">
        <v>0</v>
      </c>
    </row>
    <row r="181" spans="1:54" ht="16.2" customHeight="1" x14ac:dyDescent="0.25">
      <c r="A181" s="3"/>
      <c r="B181" s="26" t="s">
        <v>14</v>
      </c>
      <c r="C181" s="25" t="s">
        <v>16</v>
      </c>
      <c r="D181" s="24" t="s">
        <v>17</v>
      </c>
      <c r="E181" s="23">
        <v>300100000</v>
      </c>
      <c r="F181" s="22"/>
      <c r="G181" s="11">
        <v>14639372.17</v>
      </c>
      <c r="H181" s="11">
        <v>2110000</v>
      </c>
      <c r="I181" s="11">
        <v>731900</v>
      </c>
      <c r="J181" s="11">
        <v>1029772</v>
      </c>
      <c r="K181" s="11">
        <v>3871672</v>
      </c>
      <c r="L181" s="11">
        <v>2050000</v>
      </c>
      <c r="M181" s="11">
        <v>800000</v>
      </c>
      <c r="N181" s="11">
        <v>370000</v>
      </c>
      <c r="O181" s="11">
        <v>3220000</v>
      </c>
      <c r="P181" s="11">
        <v>2050000</v>
      </c>
      <c r="Q181" s="11">
        <v>780000</v>
      </c>
      <c r="R181" s="11">
        <v>1900000</v>
      </c>
      <c r="S181" s="11">
        <v>4730000</v>
      </c>
      <c r="T181" s="11">
        <v>1900000</v>
      </c>
      <c r="U181" s="11">
        <v>300700</v>
      </c>
      <c r="V181" s="11">
        <v>617000.17000000004</v>
      </c>
      <c r="W181" s="11">
        <v>2817700.17</v>
      </c>
      <c r="X181" s="11">
        <v>0</v>
      </c>
      <c r="Y181" s="12"/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0">
        <v>0</v>
      </c>
      <c r="AP181" s="9">
        <v>14639372.17</v>
      </c>
      <c r="AQ181" s="9">
        <v>2110000</v>
      </c>
      <c r="AR181" s="9">
        <v>731900</v>
      </c>
      <c r="AS181" s="9">
        <v>1029772</v>
      </c>
      <c r="AT181" s="9">
        <v>2050000</v>
      </c>
      <c r="AU181" s="9">
        <v>800000</v>
      </c>
      <c r="AV181" s="9">
        <v>370000</v>
      </c>
      <c r="AW181" s="9">
        <v>2050000</v>
      </c>
      <c r="AX181" s="9">
        <v>780000</v>
      </c>
      <c r="AY181" s="9">
        <v>1900000</v>
      </c>
      <c r="AZ181" s="9">
        <v>1900000</v>
      </c>
      <c r="BA181" s="9">
        <v>300700</v>
      </c>
      <c r="BB181" s="9">
        <v>617000.17000000004</v>
      </c>
    </row>
    <row r="182" spans="1:54" ht="16.2" customHeight="1" x14ac:dyDescent="0.25">
      <c r="A182" s="3"/>
      <c r="B182" s="26" t="s">
        <v>14</v>
      </c>
      <c r="C182" s="25" t="s">
        <v>16</v>
      </c>
      <c r="D182" s="24" t="s">
        <v>15</v>
      </c>
      <c r="E182" s="23">
        <v>300100000</v>
      </c>
      <c r="F182" s="22"/>
      <c r="G182" s="11">
        <v>26900</v>
      </c>
      <c r="H182" s="11">
        <v>0</v>
      </c>
      <c r="I182" s="11">
        <v>0</v>
      </c>
      <c r="J182" s="11">
        <v>8780</v>
      </c>
      <c r="K182" s="11">
        <v>8780</v>
      </c>
      <c r="L182" s="11">
        <v>0</v>
      </c>
      <c r="M182" s="11">
        <v>0</v>
      </c>
      <c r="N182" s="11">
        <v>8870</v>
      </c>
      <c r="O182" s="11">
        <v>8870</v>
      </c>
      <c r="P182" s="11">
        <v>0</v>
      </c>
      <c r="Q182" s="11">
        <v>0</v>
      </c>
      <c r="R182" s="11">
        <v>8870</v>
      </c>
      <c r="S182" s="11">
        <v>8870</v>
      </c>
      <c r="T182" s="11">
        <v>0</v>
      </c>
      <c r="U182" s="11">
        <v>0</v>
      </c>
      <c r="V182" s="11">
        <v>380</v>
      </c>
      <c r="W182" s="11">
        <v>380</v>
      </c>
      <c r="X182" s="11">
        <v>0</v>
      </c>
      <c r="Y182" s="12"/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0">
        <v>0</v>
      </c>
      <c r="AP182" s="9">
        <v>26900</v>
      </c>
      <c r="AQ182" s="9">
        <v>0</v>
      </c>
      <c r="AR182" s="9">
        <v>0</v>
      </c>
      <c r="AS182" s="9">
        <v>8780</v>
      </c>
      <c r="AT182" s="9">
        <v>0</v>
      </c>
      <c r="AU182" s="9">
        <v>0</v>
      </c>
      <c r="AV182" s="9">
        <v>8870</v>
      </c>
      <c r="AW182" s="9">
        <v>0</v>
      </c>
      <c r="AX182" s="9">
        <v>0</v>
      </c>
      <c r="AY182" s="9">
        <v>8870</v>
      </c>
      <c r="AZ182" s="9">
        <v>0</v>
      </c>
      <c r="BA182" s="9">
        <v>0</v>
      </c>
      <c r="BB182" s="9">
        <v>380</v>
      </c>
    </row>
    <row r="183" spans="1:54" ht="19.2" customHeight="1" x14ac:dyDescent="0.25">
      <c r="A183" s="3"/>
      <c r="B183" s="157" t="s">
        <v>13</v>
      </c>
      <c r="C183" s="157"/>
      <c r="D183" s="157"/>
      <c r="E183" s="157"/>
      <c r="F183" s="158"/>
      <c r="G183" s="21">
        <v>2167200</v>
      </c>
      <c r="H183" s="21">
        <v>0</v>
      </c>
      <c r="I183" s="21">
        <v>0</v>
      </c>
      <c r="J183" s="6">
        <v>0</v>
      </c>
      <c r="K183" s="14">
        <v>0</v>
      </c>
      <c r="L183" s="21">
        <v>2167200</v>
      </c>
      <c r="M183" s="21">
        <v>0</v>
      </c>
      <c r="N183" s="6">
        <v>0</v>
      </c>
      <c r="O183" s="14">
        <v>2167200</v>
      </c>
      <c r="P183" s="21">
        <v>0</v>
      </c>
      <c r="Q183" s="21">
        <v>0</v>
      </c>
      <c r="R183" s="6">
        <v>0</v>
      </c>
      <c r="S183" s="14">
        <v>0</v>
      </c>
      <c r="T183" s="21">
        <v>0</v>
      </c>
      <c r="U183" s="21">
        <v>0</v>
      </c>
      <c r="V183" s="6">
        <v>0</v>
      </c>
      <c r="W183" s="13">
        <v>0</v>
      </c>
      <c r="X183" s="11">
        <v>2167200</v>
      </c>
      <c r="Y183" s="12"/>
      <c r="Z183" s="11">
        <v>0</v>
      </c>
      <c r="AA183" s="11">
        <v>0</v>
      </c>
      <c r="AB183" s="11">
        <v>0</v>
      </c>
      <c r="AC183" s="11">
        <v>0</v>
      </c>
      <c r="AD183" s="11">
        <v>2167200</v>
      </c>
      <c r="AE183" s="11">
        <v>0</v>
      </c>
      <c r="AF183" s="11">
        <v>0</v>
      </c>
      <c r="AG183" s="11">
        <v>2167200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0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</row>
    <row r="184" spans="1:54" ht="24.6" customHeight="1" x14ac:dyDescent="0.25">
      <c r="A184" s="3"/>
      <c r="B184" s="20" t="s">
        <v>2</v>
      </c>
      <c r="C184" s="19" t="s">
        <v>11</v>
      </c>
      <c r="D184" s="18" t="s">
        <v>12</v>
      </c>
      <c r="E184" s="17">
        <v>202809000</v>
      </c>
      <c r="F184" s="16"/>
      <c r="G184" s="15">
        <v>2027200</v>
      </c>
      <c r="H184" s="15">
        <v>0</v>
      </c>
      <c r="I184" s="15">
        <v>0</v>
      </c>
      <c r="J184" s="15">
        <v>0</v>
      </c>
      <c r="K184" s="11">
        <v>0</v>
      </c>
      <c r="L184" s="15">
        <v>2027200</v>
      </c>
      <c r="M184" s="15">
        <v>0</v>
      </c>
      <c r="N184" s="15">
        <v>0</v>
      </c>
      <c r="O184" s="11">
        <v>2027200</v>
      </c>
      <c r="P184" s="15">
        <v>0</v>
      </c>
      <c r="Q184" s="15">
        <v>0</v>
      </c>
      <c r="R184" s="15">
        <v>0</v>
      </c>
      <c r="S184" s="11">
        <v>0</v>
      </c>
      <c r="T184" s="15">
        <v>0</v>
      </c>
      <c r="U184" s="15">
        <v>0</v>
      </c>
      <c r="V184" s="15">
        <v>0</v>
      </c>
      <c r="W184" s="11">
        <v>0</v>
      </c>
      <c r="X184" s="11">
        <v>2027200</v>
      </c>
      <c r="Y184" s="12"/>
      <c r="Z184" s="11">
        <v>0</v>
      </c>
      <c r="AA184" s="11">
        <v>0</v>
      </c>
      <c r="AB184" s="11">
        <v>0</v>
      </c>
      <c r="AC184" s="11">
        <v>0</v>
      </c>
      <c r="AD184" s="11">
        <v>2027200</v>
      </c>
      <c r="AE184" s="11">
        <v>0</v>
      </c>
      <c r="AF184" s="11">
        <v>0</v>
      </c>
      <c r="AG184" s="11">
        <v>2027200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0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</row>
    <row r="185" spans="1:54" ht="24.6" customHeight="1" x14ac:dyDescent="0.25">
      <c r="A185" s="3"/>
      <c r="B185" s="26" t="s">
        <v>2</v>
      </c>
      <c r="C185" s="25" t="s">
        <v>11</v>
      </c>
      <c r="D185" s="24" t="s">
        <v>10</v>
      </c>
      <c r="E185" s="23">
        <v>203266000</v>
      </c>
      <c r="F185" s="22"/>
      <c r="G185" s="11">
        <v>140000</v>
      </c>
      <c r="H185" s="11">
        <v>0</v>
      </c>
      <c r="I185" s="11">
        <v>0</v>
      </c>
      <c r="J185" s="11">
        <v>0</v>
      </c>
      <c r="K185" s="11">
        <v>0</v>
      </c>
      <c r="L185" s="11">
        <v>140000</v>
      </c>
      <c r="M185" s="11">
        <v>0</v>
      </c>
      <c r="N185" s="11">
        <v>0</v>
      </c>
      <c r="O185" s="11">
        <v>140000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140000</v>
      </c>
      <c r="Y185" s="12"/>
      <c r="Z185" s="11">
        <v>0</v>
      </c>
      <c r="AA185" s="11">
        <v>0</v>
      </c>
      <c r="AB185" s="11">
        <v>0</v>
      </c>
      <c r="AC185" s="11">
        <v>0</v>
      </c>
      <c r="AD185" s="11">
        <v>140000</v>
      </c>
      <c r="AE185" s="11">
        <v>0</v>
      </c>
      <c r="AF185" s="11">
        <v>0</v>
      </c>
      <c r="AG185" s="11">
        <v>140000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0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</row>
    <row r="186" spans="1:54" ht="13.8" customHeight="1" x14ac:dyDescent="0.25">
      <c r="A186" s="3"/>
      <c r="B186" s="157" t="s">
        <v>9</v>
      </c>
      <c r="C186" s="157"/>
      <c r="D186" s="157"/>
      <c r="E186" s="157"/>
      <c r="F186" s="158"/>
      <c r="G186" s="21">
        <v>107904500</v>
      </c>
      <c r="H186" s="21">
        <v>3710700</v>
      </c>
      <c r="I186" s="21">
        <v>9798776.9800000004</v>
      </c>
      <c r="J186" s="6">
        <v>9798776.9800000004</v>
      </c>
      <c r="K186" s="14">
        <v>23308253.960000001</v>
      </c>
      <c r="L186" s="21">
        <v>9798776.9800000004</v>
      </c>
      <c r="M186" s="21">
        <v>20930876.98</v>
      </c>
      <c r="N186" s="6">
        <v>6088076.9800000004</v>
      </c>
      <c r="O186" s="14">
        <v>36817730.939999998</v>
      </c>
      <c r="P186" s="21">
        <v>0</v>
      </c>
      <c r="Q186" s="21">
        <v>0</v>
      </c>
      <c r="R186" s="6">
        <v>3710700</v>
      </c>
      <c r="S186" s="14">
        <v>3710700</v>
      </c>
      <c r="T186" s="21">
        <v>9798776.9800000004</v>
      </c>
      <c r="U186" s="21">
        <v>9421176.9800000004</v>
      </c>
      <c r="V186" s="6">
        <v>24847861.140000001</v>
      </c>
      <c r="W186" s="13">
        <v>44067815.100000001</v>
      </c>
      <c r="X186" s="11">
        <v>107904500</v>
      </c>
      <c r="Y186" s="12"/>
      <c r="Z186" s="11">
        <v>3710700</v>
      </c>
      <c r="AA186" s="11">
        <v>9798776.9800000004</v>
      </c>
      <c r="AB186" s="11">
        <v>9798776.9800000004</v>
      </c>
      <c r="AC186" s="11">
        <v>23308253.960000001</v>
      </c>
      <c r="AD186" s="11">
        <v>9798776.9800000004</v>
      </c>
      <c r="AE186" s="11">
        <v>20930876.98</v>
      </c>
      <c r="AF186" s="11">
        <v>6088076.9800000004</v>
      </c>
      <c r="AG186" s="11">
        <v>36817730.939999998</v>
      </c>
      <c r="AH186" s="11">
        <v>0</v>
      </c>
      <c r="AI186" s="11">
        <v>0</v>
      </c>
      <c r="AJ186" s="11">
        <v>3710700</v>
      </c>
      <c r="AK186" s="11">
        <v>3710700</v>
      </c>
      <c r="AL186" s="11">
        <v>9798776.9800000004</v>
      </c>
      <c r="AM186" s="11">
        <v>9421176.9800000004</v>
      </c>
      <c r="AN186" s="11">
        <v>24847861.140000001</v>
      </c>
      <c r="AO186" s="10">
        <v>44067815.100000001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</row>
    <row r="187" spans="1:54" ht="13.8" customHeight="1" x14ac:dyDescent="0.25">
      <c r="A187" s="3"/>
      <c r="B187" s="20" t="s">
        <v>2</v>
      </c>
      <c r="C187" s="19" t="s">
        <v>7</v>
      </c>
      <c r="D187" s="18" t="s">
        <v>8</v>
      </c>
      <c r="E187" s="17">
        <v>202806002</v>
      </c>
      <c r="F187" s="16"/>
      <c r="G187" s="15">
        <v>67464400</v>
      </c>
      <c r="H187" s="15">
        <v>0</v>
      </c>
      <c r="I187" s="15">
        <v>6088076.9800000004</v>
      </c>
      <c r="J187" s="15">
        <v>6088076.9800000004</v>
      </c>
      <c r="K187" s="11">
        <v>12176153.960000001</v>
      </c>
      <c r="L187" s="15">
        <v>6088076.9800000004</v>
      </c>
      <c r="M187" s="15">
        <v>6088076.9800000004</v>
      </c>
      <c r="N187" s="15">
        <v>6088076.9800000004</v>
      </c>
      <c r="O187" s="11">
        <v>18264230.940000001</v>
      </c>
      <c r="P187" s="15">
        <v>0</v>
      </c>
      <c r="Q187" s="15">
        <v>0</v>
      </c>
      <c r="R187" s="15">
        <v>0</v>
      </c>
      <c r="S187" s="11">
        <v>0</v>
      </c>
      <c r="T187" s="15">
        <v>6088076.9800000004</v>
      </c>
      <c r="U187" s="15">
        <v>6088076.9800000004</v>
      </c>
      <c r="V187" s="15">
        <v>24847861.140000001</v>
      </c>
      <c r="W187" s="11">
        <v>37024015.100000001</v>
      </c>
      <c r="X187" s="11">
        <v>67464400</v>
      </c>
      <c r="Y187" s="12"/>
      <c r="Z187" s="11">
        <v>0</v>
      </c>
      <c r="AA187" s="11">
        <v>6088076.9800000004</v>
      </c>
      <c r="AB187" s="11">
        <v>6088076.9800000004</v>
      </c>
      <c r="AC187" s="11">
        <v>12176153.960000001</v>
      </c>
      <c r="AD187" s="11">
        <v>6088076.9800000004</v>
      </c>
      <c r="AE187" s="11">
        <v>6088076.9800000004</v>
      </c>
      <c r="AF187" s="11">
        <v>6088076.9800000004</v>
      </c>
      <c r="AG187" s="11">
        <v>18264230.940000001</v>
      </c>
      <c r="AH187" s="11">
        <v>0</v>
      </c>
      <c r="AI187" s="11">
        <v>0</v>
      </c>
      <c r="AJ187" s="11">
        <v>0</v>
      </c>
      <c r="AK187" s="11">
        <v>0</v>
      </c>
      <c r="AL187" s="11">
        <v>6088076.9800000004</v>
      </c>
      <c r="AM187" s="11">
        <v>6088076.9800000004</v>
      </c>
      <c r="AN187" s="11">
        <v>24847861.140000001</v>
      </c>
      <c r="AO187" s="10">
        <v>37024015.100000001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</row>
    <row r="188" spans="1:54" ht="13.8" customHeight="1" x14ac:dyDescent="0.25">
      <c r="A188" s="3"/>
      <c r="B188" s="26" t="s">
        <v>2</v>
      </c>
      <c r="C188" s="25" t="s">
        <v>7</v>
      </c>
      <c r="D188" s="24" t="s">
        <v>6</v>
      </c>
      <c r="E188" s="23">
        <v>204250000</v>
      </c>
      <c r="F188" s="22"/>
      <c r="G188" s="11">
        <v>40440100</v>
      </c>
      <c r="H188" s="11">
        <v>3710700</v>
      </c>
      <c r="I188" s="11">
        <v>3710700</v>
      </c>
      <c r="J188" s="11">
        <v>3710700</v>
      </c>
      <c r="K188" s="11">
        <v>11132100</v>
      </c>
      <c r="L188" s="11">
        <v>3710700</v>
      </c>
      <c r="M188" s="11">
        <v>14842800</v>
      </c>
      <c r="N188" s="11">
        <v>0</v>
      </c>
      <c r="O188" s="11">
        <v>18553500</v>
      </c>
      <c r="P188" s="11">
        <v>0</v>
      </c>
      <c r="Q188" s="11">
        <v>0</v>
      </c>
      <c r="R188" s="11">
        <v>3710700</v>
      </c>
      <c r="S188" s="11">
        <v>3710700</v>
      </c>
      <c r="T188" s="11">
        <v>3710700</v>
      </c>
      <c r="U188" s="11">
        <v>3333100</v>
      </c>
      <c r="V188" s="11">
        <v>0</v>
      </c>
      <c r="W188" s="11">
        <v>7043800</v>
      </c>
      <c r="X188" s="11">
        <v>40440100</v>
      </c>
      <c r="Y188" s="12"/>
      <c r="Z188" s="11">
        <v>3710700</v>
      </c>
      <c r="AA188" s="11">
        <v>3710700</v>
      </c>
      <c r="AB188" s="11">
        <v>3710700</v>
      </c>
      <c r="AC188" s="11">
        <v>11132100</v>
      </c>
      <c r="AD188" s="11">
        <v>3710700</v>
      </c>
      <c r="AE188" s="11">
        <v>14842800</v>
      </c>
      <c r="AF188" s="11">
        <v>0</v>
      </c>
      <c r="AG188" s="11">
        <v>18553500</v>
      </c>
      <c r="AH188" s="11">
        <v>0</v>
      </c>
      <c r="AI188" s="11">
        <v>0</v>
      </c>
      <c r="AJ188" s="11">
        <v>3710700</v>
      </c>
      <c r="AK188" s="11">
        <v>3710700</v>
      </c>
      <c r="AL188" s="11">
        <v>3710700</v>
      </c>
      <c r="AM188" s="11">
        <v>3333100</v>
      </c>
      <c r="AN188" s="11">
        <v>0</v>
      </c>
      <c r="AO188" s="10">
        <v>7043800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</row>
    <row r="189" spans="1:54" ht="13.8" customHeight="1" x14ac:dyDescent="0.25">
      <c r="A189" s="3"/>
      <c r="B189" s="157" t="s">
        <v>5</v>
      </c>
      <c r="C189" s="157"/>
      <c r="D189" s="157"/>
      <c r="E189" s="157"/>
      <c r="F189" s="158"/>
      <c r="G189" s="21">
        <v>8105000</v>
      </c>
      <c r="H189" s="21">
        <v>0</v>
      </c>
      <c r="I189" s="21">
        <v>0</v>
      </c>
      <c r="J189" s="6">
        <v>8105000</v>
      </c>
      <c r="K189" s="14">
        <v>8105000</v>
      </c>
      <c r="L189" s="21">
        <v>0</v>
      </c>
      <c r="M189" s="21">
        <v>0</v>
      </c>
      <c r="N189" s="6">
        <v>0</v>
      </c>
      <c r="O189" s="14">
        <v>0</v>
      </c>
      <c r="P189" s="21">
        <v>0</v>
      </c>
      <c r="Q189" s="21">
        <v>0</v>
      </c>
      <c r="R189" s="6">
        <v>0</v>
      </c>
      <c r="S189" s="14">
        <v>0</v>
      </c>
      <c r="T189" s="21">
        <v>0</v>
      </c>
      <c r="U189" s="21">
        <v>0</v>
      </c>
      <c r="V189" s="6">
        <v>0</v>
      </c>
      <c r="W189" s="13">
        <v>0</v>
      </c>
      <c r="X189" s="11">
        <v>8105000</v>
      </c>
      <c r="Y189" s="12"/>
      <c r="Z189" s="11">
        <v>0</v>
      </c>
      <c r="AA189" s="11">
        <v>0</v>
      </c>
      <c r="AB189" s="11">
        <v>8105000</v>
      </c>
      <c r="AC189" s="11">
        <v>8105000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0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</row>
    <row r="190" spans="1:54" ht="15" customHeight="1" x14ac:dyDescent="0.25">
      <c r="A190" s="3"/>
      <c r="B190" s="20" t="s">
        <v>2</v>
      </c>
      <c r="C190" s="19" t="s">
        <v>4</v>
      </c>
      <c r="D190" s="18" t="s">
        <v>3</v>
      </c>
      <c r="E190" s="17">
        <v>202396000</v>
      </c>
      <c r="F190" s="16"/>
      <c r="G190" s="15">
        <v>8105000</v>
      </c>
      <c r="H190" s="15">
        <v>0</v>
      </c>
      <c r="I190" s="15">
        <v>0</v>
      </c>
      <c r="J190" s="15">
        <v>8105000</v>
      </c>
      <c r="K190" s="11">
        <v>8105000</v>
      </c>
      <c r="L190" s="15">
        <v>0</v>
      </c>
      <c r="M190" s="15">
        <v>0</v>
      </c>
      <c r="N190" s="15">
        <v>0</v>
      </c>
      <c r="O190" s="11">
        <v>0</v>
      </c>
      <c r="P190" s="15">
        <v>0</v>
      </c>
      <c r="Q190" s="15">
        <v>0</v>
      </c>
      <c r="R190" s="15">
        <v>0</v>
      </c>
      <c r="S190" s="11">
        <v>0</v>
      </c>
      <c r="T190" s="15">
        <v>0</v>
      </c>
      <c r="U190" s="15">
        <v>0</v>
      </c>
      <c r="V190" s="15">
        <v>0</v>
      </c>
      <c r="W190" s="11">
        <v>0</v>
      </c>
      <c r="X190" s="11">
        <v>8105000</v>
      </c>
      <c r="Y190" s="12"/>
      <c r="Z190" s="11">
        <v>0</v>
      </c>
      <c r="AA190" s="11">
        <v>0</v>
      </c>
      <c r="AB190" s="11">
        <v>8105000</v>
      </c>
      <c r="AC190" s="11">
        <v>8105000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0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</row>
    <row r="191" spans="1:54" ht="25.2" customHeight="1" x14ac:dyDescent="0.25">
      <c r="A191" s="1"/>
      <c r="B191" s="4"/>
      <c r="C191" s="148" t="s">
        <v>1</v>
      </c>
      <c r="D191" s="146" t="s">
        <v>0</v>
      </c>
      <c r="E191" s="146" t="s">
        <v>0</v>
      </c>
      <c r="F191" s="146" t="s">
        <v>0</v>
      </c>
      <c r="G191" s="145">
        <v>2303685223.6900001</v>
      </c>
      <c r="H191" s="145">
        <v>95069411</v>
      </c>
      <c r="I191" s="145">
        <v>223915375.97999999</v>
      </c>
      <c r="J191" s="145">
        <v>157054233.25</v>
      </c>
      <c r="K191" s="145">
        <v>476039020.23000002</v>
      </c>
      <c r="L191" s="145">
        <v>259775872.97999999</v>
      </c>
      <c r="M191" s="145">
        <v>175244872.97999999</v>
      </c>
      <c r="N191" s="145">
        <v>271637205.98000002</v>
      </c>
      <c r="O191" s="145">
        <v>706657951.94000006</v>
      </c>
      <c r="P191" s="145">
        <v>137833278.15000001</v>
      </c>
      <c r="Q191" s="145">
        <v>97661688</v>
      </c>
      <c r="R191" s="145">
        <v>151417000.83000001</v>
      </c>
      <c r="S191" s="145">
        <v>386911966.98000002</v>
      </c>
      <c r="T191" s="145">
        <v>201845953.97999999</v>
      </c>
      <c r="U191" s="145">
        <v>159296968.97999999</v>
      </c>
      <c r="V191" s="145">
        <v>372933361.57999998</v>
      </c>
      <c r="W191" s="6">
        <v>734076284.53999996</v>
      </c>
      <c r="X191" s="6">
        <v>272266200</v>
      </c>
      <c r="Y191" s="6"/>
      <c r="Z191" s="6">
        <v>16551491</v>
      </c>
      <c r="AA191" s="6">
        <v>22639567.98</v>
      </c>
      <c r="AB191" s="6">
        <v>30744567.98</v>
      </c>
      <c r="AC191" s="6">
        <v>69935626.959999993</v>
      </c>
      <c r="AD191" s="6">
        <v>24806767.98</v>
      </c>
      <c r="AE191" s="6">
        <v>33771667.979999997</v>
      </c>
      <c r="AF191" s="6">
        <v>18928867.98</v>
      </c>
      <c r="AG191" s="6">
        <v>77507303.939999998</v>
      </c>
      <c r="AH191" s="6">
        <v>12840791</v>
      </c>
      <c r="AI191" s="6">
        <v>12840791</v>
      </c>
      <c r="AJ191" s="6">
        <v>16551491</v>
      </c>
      <c r="AK191" s="6">
        <v>42233073</v>
      </c>
      <c r="AL191" s="6">
        <v>22639567.98</v>
      </c>
      <c r="AM191" s="6">
        <v>22261967.98</v>
      </c>
      <c r="AN191" s="6">
        <v>37688660.140000001</v>
      </c>
      <c r="AO191" s="6">
        <v>82590196.099999994</v>
      </c>
      <c r="AP191" s="5">
        <v>2185508523.6900001</v>
      </c>
      <c r="AQ191" s="5">
        <v>91358711</v>
      </c>
      <c r="AR191" s="5">
        <v>214116599</v>
      </c>
      <c r="AS191" s="5">
        <v>139150456.27000001</v>
      </c>
      <c r="AT191" s="5">
        <v>247809896</v>
      </c>
      <c r="AU191" s="5">
        <v>154313996</v>
      </c>
      <c r="AV191" s="5">
        <v>265549129</v>
      </c>
      <c r="AW191" s="5">
        <v>137833278.15000001</v>
      </c>
      <c r="AX191" s="5">
        <v>97661688</v>
      </c>
      <c r="AY191" s="5">
        <v>147706300.83000001</v>
      </c>
      <c r="AZ191" s="5">
        <v>192047177</v>
      </c>
      <c r="BA191" s="5">
        <v>149875792</v>
      </c>
      <c r="BB191" s="5">
        <v>348085500.44</v>
      </c>
    </row>
    <row r="192" spans="1:54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</sheetData>
  <mergeCells count="28">
    <mergeCell ref="B189:F189"/>
    <mergeCell ref="B155:F155"/>
    <mergeCell ref="B172:F172"/>
    <mergeCell ref="B176:F176"/>
    <mergeCell ref="B179:F179"/>
    <mergeCell ref="B183:F183"/>
    <mergeCell ref="B142:F142"/>
    <mergeCell ref="B146:F146"/>
    <mergeCell ref="R7:S7"/>
    <mergeCell ref="C12:X12"/>
    <mergeCell ref="B186:F186"/>
    <mergeCell ref="B20:F20"/>
    <mergeCell ref="B27:F27"/>
    <mergeCell ref="B66:F66"/>
    <mergeCell ref="B107:F107"/>
    <mergeCell ref="B140:F140"/>
    <mergeCell ref="C16:C17"/>
    <mergeCell ref="B16:B17"/>
    <mergeCell ref="H16:V16"/>
    <mergeCell ref="D16:D17"/>
    <mergeCell ref="E16:E17"/>
    <mergeCell ref="G16:G17"/>
    <mergeCell ref="F16:F17"/>
    <mergeCell ref="R1:V1"/>
    <mergeCell ref="R4:V4"/>
    <mergeCell ref="R5:V5"/>
    <mergeCell ref="R2:V2"/>
    <mergeCell ref="R3:V3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582A-4E7F-4145-AC0A-12614F2F2F9B}">
  <dimension ref="A1:AK10"/>
  <sheetViews>
    <sheetView showGridLines="0" workbookViewId="0">
      <selection activeCell="C2" sqref="C2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6640625" customWidth="1"/>
    <col min="5" max="5" width="7.5546875" customWidth="1"/>
    <col min="6" max="6" width="0" hidden="1" customWidth="1"/>
    <col min="7" max="7" width="12" customWidth="1"/>
    <col min="8" max="8" width="10.88671875" customWidth="1"/>
    <col min="9" max="9" width="11.33203125" customWidth="1"/>
    <col min="10" max="10" width="11.44140625" customWidth="1"/>
    <col min="11" max="11" width="0" hidden="1" customWidth="1"/>
    <col min="12" max="12" width="12" customWidth="1"/>
    <col min="13" max="13" width="11.33203125" customWidth="1"/>
    <col min="14" max="14" width="11.6640625" customWidth="1"/>
    <col min="15" max="15" width="0" hidden="1" customWidth="1"/>
    <col min="16" max="16" width="12.21875" customWidth="1"/>
    <col min="17" max="17" width="11.33203125" customWidth="1"/>
    <col min="18" max="18" width="11.5546875" customWidth="1"/>
    <col min="19" max="19" width="0" hidden="1" customWidth="1"/>
    <col min="20" max="20" width="11.6640625" customWidth="1"/>
    <col min="21" max="21" width="11.5546875" customWidth="1"/>
    <col min="22" max="22" width="12.109375" customWidth="1"/>
    <col min="23" max="37" width="0" hidden="1" customWidth="1"/>
    <col min="38" max="255" width="9.109375" customWidth="1"/>
  </cols>
  <sheetData>
    <row r="1" spans="1:37" ht="12" customHeight="1" x14ac:dyDescent="0.25">
      <c r="A1" s="1"/>
      <c r="B1" s="55"/>
      <c r="C1" s="1"/>
      <c r="D1" s="1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0.399999999999999" customHeight="1" x14ac:dyDescent="0.25">
      <c r="A2" s="51" t="s">
        <v>199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0" t="s">
        <v>188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5"/>
      <c r="C3" s="161" t="s">
        <v>198</v>
      </c>
      <c r="D3" s="161" t="s">
        <v>197</v>
      </c>
      <c r="E3" s="155" t="s">
        <v>185</v>
      </c>
      <c r="F3" s="155" t="s">
        <v>184</v>
      </c>
      <c r="G3" s="155" t="s">
        <v>183</v>
      </c>
      <c r="H3" s="161" t="s">
        <v>182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34.200000000000003" customHeight="1" x14ac:dyDescent="0.25">
      <c r="A4" s="1"/>
      <c r="B4" s="156"/>
      <c r="C4" s="164"/>
      <c r="D4" s="164"/>
      <c r="E4" s="156"/>
      <c r="F4" s="156"/>
      <c r="G4" s="156"/>
      <c r="H4" s="44" t="s">
        <v>176</v>
      </c>
      <c r="I4" s="44" t="s">
        <v>175</v>
      </c>
      <c r="J4" s="44" t="s">
        <v>174</v>
      </c>
      <c r="K4" s="44" t="s">
        <v>173</v>
      </c>
      <c r="L4" s="44" t="s">
        <v>172</v>
      </c>
      <c r="M4" s="44" t="s">
        <v>171</v>
      </c>
      <c r="N4" s="44" t="s">
        <v>170</v>
      </c>
      <c r="O4" s="44" t="s">
        <v>169</v>
      </c>
      <c r="P4" s="44" t="s">
        <v>168</v>
      </c>
      <c r="Q4" s="44" t="s">
        <v>167</v>
      </c>
      <c r="R4" s="44" t="s">
        <v>166</v>
      </c>
      <c r="S4" s="44" t="s">
        <v>165</v>
      </c>
      <c r="T4" s="44" t="s">
        <v>164</v>
      </c>
      <c r="U4" s="44" t="s">
        <v>163</v>
      </c>
      <c r="V4" s="44" t="s">
        <v>162</v>
      </c>
      <c r="W4" s="44" t="s">
        <v>161</v>
      </c>
      <c r="X4" s="1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s="151" customFormat="1" ht="11.4" customHeight="1" x14ac:dyDescent="0.2">
      <c r="A5" s="149"/>
      <c r="B5" s="149"/>
      <c r="C5" s="152">
        <v>1</v>
      </c>
      <c r="D5" s="152">
        <v>2</v>
      </c>
      <c r="E5" s="152">
        <v>3</v>
      </c>
      <c r="F5" s="152"/>
      <c r="G5" s="152">
        <v>4</v>
      </c>
      <c r="H5" s="152">
        <v>5</v>
      </c>
      <c r="I5" s="152">
        <v>6</v>
      </c>
      <c r="J5" s="152">
        <v>7</v>
      </c>
      <c r="K5" s="150"/>
      <c r="L5" s="152">
        <v>8</v>
      </c>
      <c r="M5" s="152">
        <v>9</v>
      </c>
      <c r="N5" s="152">
        <v>10</v>
      </c>
      <c r="O5" s="150"/>
      <c r="P5" s="152">
        <v>11</v>
      </c>
      <c r="Q5" s="152">
        <v>12</v>
      </c>
      <c r="R5" s="152">
        <v>13</v>
      </c>
      <c r="S5" s="150"/>
      <c r="T5" s="152">
        <v>14</v>
      </c>
      <c r="U5" s="152">
        <v>15</v>
      </c>
      <c r="V5" s="152">
        <v>16</v>
      </c>
      <c r="W5" s="150"/>
      <c r="X5" s="150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</row>
    <row r="6" spans="1:37" ht="29.4" customHeight="1" x14ac:dyDescent="0.25">
      <c r="A6" s="1"/>
      <c r="B6" s="162" t="s">
        <v>13</v>
      </c>
      <c r="C6" s="162"/>
      <c r="D6" s="162"/>
      <c r="E6" s="162"/>
      <c r="F6" s="163"/>
      <c r="G6" s="21">
        <v>50360000</v>
      </c>
      <c r="H6" s="21">
        <v>0</v>
      </c>
      <c r="I6" s="21">
        <v>1400000</v>
      </c>
      <c r="J6" s="6">
        <v>6400000</v>
      </c>
      <c r="K6" s="66">
        <v>7800000</v>
      </c>
      <c r="L6" s="21">
        <v>0</v>
      </c>
      <c r="M6" s="21">
        <v>0</v>
      </c>
      <c r="N6" s="6">
        <v>0</v>
      </c>
      <c r="O6" s="66">
        <v>0</v>
      </c>
      <c r="P6" s="21">
        <v>0</v>
      </c>
      <c r="Q6" s="21">
        <v>550000</v>
      </c>
      <c r="R6" s="6">
        <v>0</v>
      </c>
      <c r="S6" s="66">
        <v>550000</v>
      </c>
      <c r="T6" s="21">
        <v>250000</v>
      </c>
      <c r="U6" s="21">
        <v>0</v>
      </c>
      <c r="V6" s="6">
        <v>41760000</v>
      </c>
      <c r="W6" s="65">
        <v>42010000</v>
      </c>
      <c r="X6" s="34"/>
      <c r="Y6" s="61">
        <v>50360000</v>
      </c>
      <c r="Z6" s="61">
        <v>0</v>
      </c>
      <c r="AA6" s="61">
        <v>1400000</v>
      </c>
      <c r="AB6" s="61">
        <v>6400000</v>
      </c>
      <c r="AC6" s="61">
        <v>0</v>
      </c>
      <c r="AD6" s="61">
        <v>0</v>
      </c>
      <c r="AE6" s="61">
        <v>0</v>
      </c>
      <c r="AF6" s="61">
        <v>0</v>
      </c>
      <c r="AG6" s="61">
        <v>550000</v>
      </c>
      <c r="AH6" s="61">
        <v>0</v>
      </c>
      <c r="AI6" s="61">
        <v>250000</v>
      </c>
      <c r="AJ6" s="61">
        <v>0</v>
      </c>
      <c r="AK6" s="61">
        <v>41760000</v>
      </c>
    </row>
    <row r="7" spans="1:37" ht="24.6" customHeight="1" x14ac:dyDescent="0.25">
      <c r="A7" s="1"/>
      <c r="B7" s="64"/>
      <c r="C7" s="8" t="s">
        <v>11</v>
      </c>
      <c r="D7" s="39" t="s">
        <v>196</v>
      </c>
      <c r="E7" s="63"/>
      <c r="F7" s="62"/>
      <c r="G7" s="27">
        <v>39780000</v>
      </c>
      <c r="H7" s="27">
        <v>0</v>
      </c>
      <c r="I7" s="27">
        <v>0</v>
      </c>
      <c r="J7" s="27">
        <v>0</v>
      </c>
      <c r="K7" s="28">
        <v>0</v>
      </c>
      <c r="L7" s="27">
        <v>0</v>
      </c>
      <c r="M7" s="27">
        <v>0</v>
      </c>
      <c r="N7" s="27">
        <v>0</v>
      </c>
      <c r="O7" s="28">
        <v>0</v>
      </c>
      <c r="P7" s="27">
        <v>0</v>
      </c>
      <c r="Q7" s="27">
        <v>0</v>
      </c>
      <c r="R7" s="27">
        <v>0</v>
      </c>
      <c r="S7" s="28">
        <v>0</v>
      </c>
      <c r="T7" s="27">
        <v>0</v>
      </c>
      <c r="U7" s="27">
        <v>0</v>
      </c>
      <c r="V7" s="27">
        <v>39780000</v>
      </c>
      <c r="W7" s="28">
        <v>39780000</v>
      </c>
      <c r="X7" s="35"/>
      <c r="Y7" s="61">
        <v>39780000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1">
        <v>0</v>
      </c>
      <c r="AI7" s="61">
        <v>0</v>
      </c>
      <c r="AJ7" s="61">
        <v>0</v>
      </c>
      <c r="AK7" s="61">
        <v>39780000</v>
      </c>
    </row>
    <row r="8" spans="1:37" ht="26.4" customHeight="1" x14ac:dyDescent="0.25">
      <c r="A8" s="1"/>
      <c r="B8" s="67"/>
      <c r="C8" s="25" t="s">
        <v>11</v>
      </c>
      <c r="D8" s="24" t="s">
        <v>195</v>
      </c>
      <c r="E8" s="23"/>
      <c r="F8" s="22"/>
      <c r="G8" s="11">
        <v>10580000</v>
      </c>
      <c r="H8" s="11">
        <v>0</v>
      </c>
      <c r="I8" s="11">
        <v>1400000</v>
      </c>
      <c r="J8" s="11">
        <v>6400000</v>
      </c>
      <c r="K8" s="28">
        <v>7800000</v>
      </c>
      <c r="L8" s="11">
        <v>0</v>
      </c>
      <c r="M8" s="11">
        <v>0</v>
      </c>
      <c r="N8" s="11">
        <v>0</v>
      </c>
      <c r="O8" s="28">
        <v>0</v>
      </c>
      <c r="P8" s="11">
        <v>0</v>
      </c>
      <c r="Q8" s="11">
        <v>550000</v>
      </c>
      <c r="R8" s="11">
        <v>0</v>
      </c>
      <c r="S8" s="28">
        <v>550000</v>
      </c>
      <c r="T8" s="11">
        <v>250000</v>
      </c>
      <c r="U8" s="11">
        <v>0</v>
      </c>
      <c r="V8" s="11">
        <v>1980000</v>
      </c>
      <c r="W8" s="28">
        <v>2230000</v>
      </c>
      <c r="X8" s="35"/>
      <c r="Y8" s="61">
        <v>10580000</v>
      </c>
      <c r="Z8" s="61">
        <v>0</v>
      </c>
      <c r="AA8" s="61">
        <v>1400000</v>
      </c>
      <c r="AB8" s="61">
        <v>6400000</v>
      </c>
      <c r="AC8" s="61">
        <v>0</v>
      </c>
      <c r="AD8" s="61">
        <v>0</v>
      </c>
      <c r="AE8" s="61">
        <v>0</v>
      </c>
      <c r="AF8" s="61">
        <v>0</v>
      </c>
      <c r="AG8" s="61">
        <v>550000</v>
      </c>
      <c r="AH8" s="61">
        <v>0</v>
      </c>
      <c r="AI8" s="61">
        <v>250000</v>
      </c>
      <c r="AJ8" s="61">
        <v>0</v>
      </c>
      <c r="AK8" s="61">
        <v>1980000</v>
      </c>
    </row>
    <row r="9" spans="1:37" ht="33.75" customHeight="1" x14ac:dyDescent="0.25">
      <c r="A9" s="1"/>
      <c r="B9" s="60"/>
      <c r="C9" s="148" t="s">
        <v>194</v>
      </c>
      <c r="D9" s="146" t="s">
        <v>0</v>
      </c>
      <c r="E9" s="146" t="s">
        <v>0</v>
      </c>
      <c r="F9" s="146" t="s">
        <v>0</v>
      </c>
      <c r="G9" s="147">
        <v>50360000</v>
      </c>
      <c r="H9" s="147">
        <v>0</v>
      </c>
      <c r="I9" s="147">
        <v>1400000</v>
      </c>
      <c r="J9" s="147">
        <v>6400000</v>
      </c>
      <c r="K9" s="147">
        <v>7800000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550000</v>
      </c>
      <c r="R9" s="147">
        <v>0</v>
      </c>
      <c r="S9" s="147">
        <v>550000</v>
      </c>
      <c r="T9" s="147">
        <v>250000</v>
      </c>
      <c r="U9" s="147">
        <v>0</v>
      </c>
      <c r="V9" s="147">
        <v>41760000</v>
      </c>
      <c r="W9" s="147">
        <v>42010000</v>
      </c>
      <c r="X9" s="35"/>
      <c r="Y9" s="61">
        <v>50360000</v>
      </c>
      <c r="Z9" s="61">
        <v>0</v>
      </c>
      <c r="AA9" s="61">
        <v>1400000</v>
      </c>
      <c r="AB9" s="61">
        <v>6400000</v>
      </c>
      <c r="AC9" s="61">
        <v>0</v>
      </c>
      <c r="AD9" s="61">
        <v>0</v>
      </c>
      <c r="AE9" s="61">
        <v>0</v>
      </c>
      <c r="AF9" s="61">
        <v>0</v>
      </c>
      <c r="AG9" s="61">
        <v>550000</v>
      </c>
      <c r="AH9" s="61">
        <v>0</v>
      </c>
      <c r="AI9" s="61">
        <v>250000</v>
      </c>
      <c r="AJ9" s="61">
        <v>0</v>
      </c>
      <c r="AK9" s="61">
        <v>41760000</v>
      </c>
    </row>
    <row r="10" spans="1:37" ht="30" customHeight="1" x14ac:dyDescent="0.25">
      <c r="A10" s="1"/>
      <c r="B10" s="60"/>
      <c r="C10" s="148" t="s">
        <v>193</v>
      </c>
      <c r="D10" s="146" t="s">
        <v>0</v>
      </c>
      <c r="E10" s="146" t="s">
        <v>0</v>
      </c>
      <c r="F10" s="146" t="s">
        <v>0</v>
      </c>
      <c r="G10" s="147">
        <v>2354045223.6900001</v>
      </c>
      <c r="H10" s="147">
        <v>95069411</v>
      </c>
      <c r="I10" s="147">
        <v>225315375.97999999</v>
      </c>
      <c r="J10" s="147">
        <v>163454233.25</v>
      </c>
      <c r="K10" s="147">
        <v>483839020.23000002</v>
      </c>
      <c r="L10" s="147">
        <v>259775872.97999999</v>
      </c>
      <c r="M10" s="147">
        <v>175244872.97999999</v>
      </c>
      <c r="N10" s="147">
        <v>271637205.98000002</v>
      </c>
      <c r="O10" s="147">
        <v>706657951.94000006</v>
      </c>
      <c r="P10" s="147">
        <v>137833278.15000001</v>
      </c>
      <c r="Q10" s="147">
        <v>98211688</v>
      </c>
      <c r="R10" s="147">
        <v>151417000.83000001</v>
      </c>
      <c r="S10" s="147">
        <v>387461966.98000002</v>
      </c>
      <c r="T10" s="147">
        <v>202095953.97999999</v>
      </c>
      <c r="U10" s="147">
        <v>159296968.97999999</v>
      </c>
      <c r="V10" s="147">
        <v>414693361.57999998</v>
      </c>
      <c r="W10" s="147">
        <v>776086284.53999996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</sheetData>
  <mergeCells count="8">
    <mergeCell ref="H3:W3"/>
    <mergeCell ref="G3:G4"/>
    <mergeCell ref="F3:F4"/>
    <mergeCell ref="B6:F6"/>
    <mergeCell ref="C3:C4"/>
    <mergeCell ref="B3:B4"/>
    <mergeCell ref="D3:D4"/>
    <mergeCell ref="E3:E4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A627-DDDF-4CBD-BAF5-96E3E5D2DD58}">
  <dimension ref="A1:AN97"/>
  <sheetViews>
    <sheetView showGridLines="0" topLeftCell="A82" workbookViewId="0">
      <selection activeCell="J102" sqref="J102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9.77734375" customWidth="1"/>
    <col min="5" max="6" width="0" hidden="1" customWidth="1"/>
    <col min="7" max="7" width="9.1093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19" width="11.6640625" customWidth="1"/>
    <col min="20" max="20" width="10.88671875" customWidth="1"/>
    <col min="21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1" t="s">
        <v>212</v>
      </c>
      <c r="B1" s="1"/>
      <c r="C1" s="1"/>
      <c r="D1" s="1"/>
      <c r="E1" s="1"/>
      <c r="F1" s="1"/>
      <c r="G1" s="1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1" t="s">
        <v>211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0" t="s">
        <v>188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61"/>
      <c r="C3" s="161"/>
      <c r="D3" s="161" t="s">
        <v>210</v>
      </c>
      <c r="E3" s="161" t="s">
        <v>209</v>
      </c>
      <c r="F3" s="161" t="s">
        <v>208</v>
      </c>
      <c r="G3" s="161" t="s">
        <v>207</v>
      </c>
      <c r="H3" s="155" t="s">
        <v>185</v>
      </c>
      <c r="I3" s="155" t="s">
        <v>184</v>
      </c>
      <c r="J3" s="155" t="s">
        <v>183</v>
      </c>
      <c r="K3" s="161" t="s">
        <v>182</v>
      </c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95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1"/>
    </row>
    <row r="4" spans="1:40" ht="18" customHeight="1" x14ac:dyDescent="0.25">
      <c r="A4" s="1"/>
      <c r="B4" s="164"/>
      <c r="C4" s="164"/>
      <c r="D4" s="164"/>
      <c r="E4" s="164"/>
      <c r="F4" s="164"/>
      <c r="G4" s="164"/>
      <c r="H4" s="156"/>
      <c r="I4" s="156"/>
      <c r="J4" s="156"/>
      <c r="K4" s="93" t="s">
        <v>176</v>
      </c>
      <c r="L4" s="93" t="s">
        <v>175</v>
      </c>
      <c r="M4" s="93" t="s">
        <v>174</v>
      </c>
      <c r="N4" s="93" t="s">
        <v>173</v>
      </c>
      <c r="O4" s="93" t="s">
        <v>172</v>
      </c>
      <c r="P4" s="93" t="s">
        <v>171</v>
      </c>
      <c r="Q4" s="93" t="s">
        <v>170</v>
      </c>
      <c r="R4" s="93" t="s">
        <v>169</v>
      </c>
      <c r="S4" s="93" t="s">
        <v>168</v>
      </c>
      <c r="T4" s="93" t="s">
        <v>167</v>
      </c>
      <c r="U4" s="93" t="s">
        <v>166</v>
      </c>
      <c r="V4" s="93" t="s">
        <v>165</v>
      </c>
      <c r="W4" s="93" t="s">
        <v>164</v>
      </c>
      <c r="X4" s="93" t="s">
        <v>163</v>
      </c>
      <c r="Y4" s="93" t="s">
        <v>162</v>
      </c>
      <c r="Z4" s="92" t="s">
        <v>161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1"/>
    </row>
    <row r="5" spans="1:40" s="134" customFormat="1" ht="12.75" customHeight="1" x14ac:dyDescent="0.2">
      <c r="A5" s="131"/>
      <c r="B5" s="131"/>
      <c r="C5" s="131"/>
      <c r="D5" s="132">
        <v>1</v>
      </c>
      <c r="E5" s="132"/>
      <c r="F5" s="133"/>
      <c r="G5" s="132">
        <v>2</v>
      </c>
      <c r="H5" s="132">
        <v>3</v>
      </c>
      <c r="I5" s="132"/>
      <c r="J5" s="132">
        <v>4</v>
      </c>
      <c r="K5" s="132">
        <v>5</v>
      </c>
      <c r="L5" s="132">
        <v>6</v>
      </c>
      <c r="M5" s="132">
        <v>7</v>
      </c>
      <c r="N5" s="133"/>
      <c r="O5" s="132">
        <v>8</v>
      </c>
      <c r="P5" s="132">
        <v>9</v>
      </c>
      <c r="Q5" s="132">
        <v>10</v>
      </c>
      <c r="R5" s="133"/>
      <c r="S5" s="132">
        <v>11</v>
      </c>
      <c r="T5" s="132">
        <v>12</v>
      </c>
      <c r="U5" s="132">
        <v>13</v>
      </c>
      <c r="V5" s="133"/>
      <c r="W5" s="132">
        <v>14</v>
      </c>
      <c r="X5" s="132">
        <v>15</v>
      </c>
      <c r="Y5" s="132">
        <v>16</v>
      </c>
      <c r="Z5" s="133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</row>
    <row r="6" spans="1:40" ht="22.8" customHeight="1" x14ac:dyDescent="0.25">
      <c r="A6" s="3"/>
      <c r="B6" s="157" t="s">
        <v>206</v>
      </c>
      <c r="C6" s="157"/>
      <c r="D6" s="157"/>
      <c r="E6" s="157"/>
      <c r="F6" s="72" t="s">
        <v>160</v>
      </c>
      <c r="G6" s="165"/>
      <c r="H6" s="165"/>
      <c r="I6" s="166"/>
      <c r="J6" s="21">
        <v>3098900</v>
      </c>
      <c r="K6" s="21">
        <v>243000</v>
      </c>
      <c r="L6" s="21">
        <v>249000</v>
      </c>
      <c r="M6" s="6">
        <v>249000</v>
      </c>
      <c r="N6" s="66">
        <v>741000</v>
      </c>
      <c r="O6" s="21">
        <v>248000</v>
      </c>
      <c r="P6" s="21">
        <v>248000</v>
      </c>
      <c r="Q6" s="6">
        <v>248000</v>
      </c>
      <c r="R6" s="66">
        <v>744000</v>
      </c>
      <c r="S6" s="21">
        <v>247000</v>
      </c>
      <c r="T6" s="21">
        <v>247000</v>
      </c>
      <c r="U6" s="6">
        <v>246000</v>
      </c>
      <c r="V6" s="66">
        <v>740000</v>
      </c>
      <c r="W6" s="21">
        <v>247000</v>
      </c>
      <c r="X6" s="21">
        <v>253000</v>
      </c>
      <c r="Y6" s="6">
        <v>373900</v>
      </c>
      <c r="Z6" s="66">
        <v>873900</v>
      </c>
      <c r="AA6" s="71">
        <v>3098900</v>
      </c>
      <c r="AB6" s="71">
        <v>243000</v>
      </c>
      <c r="AC6" s="71">
        <v>249000</v>
      </c>
      <c r="AD6" s="71">
        <v>249000</v>
      </c>
      <c r="AE6" s="71">
        <v>248000</v>
      </c>
      <c r="AF6" s="71">
        <v>248000</v>
      </c>
      <c r="AG6" s="71">
        <v>248000</v>
      </c>
      <c r="AH6" s="71">
        <v>247000</v>
      </c>
      <c r="AI6" s="71">
        <v>247000</v>
      </c>
      <c r="AJ6" s="71">
        <v>246000</v>
      </c>
      <c r="AK6" s="71">
        <v>247000</v>
      </c>
      <c r="AL6" s="71">
        <v>253000</v>
      </c>
      <c r="AM6" s="71">
        <v>373900</v>
      </c>
      <c r="AN6" s="1"/>
    </row>
    <row r="7" spans="1:40" ht="23.4" customHeight="1" x14ac:dyDescent="0.25">
      <c r="A7" s="3"/>
      <c r="B7" s="78" t="s">
        <v>202</v>
      </c>
      <c r="C7" s="78"/>
      <c r="D7" s="19" t="s">
        <v>205</v>
      </c>
      <c r="E7" s="77"/>
      <c r="F7" s="76">
        <v>901</v>
      </c>
      <c r="G7" s="75">
        <v>103</v>
      </c>
      <c r="H7" s="74">
        <v>300100000</v>
      </c>
      <c r="I7" s="73"/>
      <c r="J7" s="15">
        <v>3098900</v>
      </c>
      <c r="K7" s="15">
        <v>243000</v>
      </c>
      <c r="L7" s="15">
        <v>249000</v>
      </c>
      <c r="M7" s="15">
        <v>249000</v>
      </c>
      <c r="N7" s="28">
        <v>741000</v>
      </c>
      <c r="O7" s="15">
        <v>248000</v>
      </c>
      <c r="P7" s="15">
        <v>248000</v>
      </c>
      <c r="Q7" s="15">
        <v>248000</v>
      </c>
      <c r="R7" s="28">
        <v>744000</v>
      </c>
      <c r="S7" s="15">
        <v>247000</v>
      </c>
      <c r="T7" s="15">
        <v>247000</v>
      </c>
      <c r="U7" s="15">
        <v>246000</v>
      </c>
      <c r="V7" s="28">
        <v>740000</v>
      </c>
      <c r="W7" s="15">
        <v>247000</v>
      </c>
      <c r="X7" s="15">
        <v>253000</v>
      </c>
      <c r="Y7" s="15">
        <v>373900</v>
      </c>
      <c r="Z7" s="28">
        <v>873900</v>
      </c>
      <c r="AA7" s="71">
        <v>3098900</v>
      </c>
      <c r="AB7" s="71">
        <v>243000</v>
      </c>
      <c r="AC7" s="71">
        <v>249000</v>
      </c>
      <c r="AD7" s="71">
        <v>249000</v>
      </c>
      <c r="AE7" s="71">
        <v>248000</v>
      </c>
      <c r="AF7" s="71">
        <v>248000</v>
      </c>
      <c r="AG7" s="71">
        <v>248000</v>
      </c>
      <c r="AH7" s="71">
        <v>247000</v>
      </c>
      <c r="AI7" s="71">
        <v>247000</v>
      </c>
      <c r="AJ7" s="71">
        <v>246000</v>
      </c>
      <c r="AK7" s="71">
        <v>247000</v>
      </c>
      <c r="AL7" s="71">
        <v>253000</v>
      </c>
      <c r="AM7" s="71">
        <v>373900</v>
      </c>
      <c r="AN7" s="1"/>
    </row>
    <row r="8" spans="1:40" ht="25.2" customHeight="1" x14ac:dyDescent="0.25">
      <c r="A8" s="3"/>
      <c r="B8" s="157" t="s">
        <v>13</v>
      </c>
      <c r="C8" s="157"/>
      <c r="D8" s="157"/>
      <c r="E8" s="157"/>
      <c r="F8" s="72" t="s">
        <v>160</v>
      </c>
      <c r="G8" s="165"/>
      <c r="H8" s="165"/>
      <c r="I8" s="166"/>
      <c r="J8" s="21">
        <v>414063512.69</v>
      </c>
      <c r="K8" s="21">
        <v>8011100</v>
      </c>
      <c r="L8" s="21">
        <v>12861400</v>
      </c>
      <c r="M8" s="6">
        <v>25959100</v>
      </c>
      <c r="N8" s="66">
        <v>46831600</v>
      </c>
      <c r="O8" s="21">
        <v>26200662.690000001</v>
      </c>
      <c r="P8" s="21">
        <v>13781300</v>
      </c>
      <c r="Q8" s="6">
        <v>14404300</v>
      </c>
      <c r="R8" s="66">
        <v>54386262.689999998</v>
      </c>
      <c r="S8" s="21">
        <v>13772250</v>
      </c>
      <c r="T8" s="21">
        <v>14063800</v>
      </c>
      <c r="U8" s="6">
        <v>15508900</v>
      </c>
      <c r="V8" s="66">
        <v>43344950</v>
      </c>
      <c r="W8" s="21">
        <v>15498750</v>
      </c>
      <c r="X8" s="21">
        <v>41779700</v>
      </c>
      <c r="Y8" s="6">
        <v>212222250</v>
      </c>
      <c r="Z8" s="66">
        <v>269500700</v>
      </c>
      <c r="AA8" s="71">
        <v>414063512.69</v>
      </c>
      <c r="AB8" s="71">
        <v>8011100</v>
      </c>
      <c r="AC8" s="71">
        <v>12861400</v>
      </c>
      <c r="AD8" s="71">
        <v>25959100</v>
      </c>
      <c r="AE8" s="71">
        <v>26200662.690000001</v>
      </c>
      <c r="AF8" s="71">
        <v>13781300</v>
      </c>
      <c r="AG8" s="71">
        <v>14404300</v>
      </c>
      <c r="AH8" s="71">
        <v>13772250</v>
      </c>
      <c r="AI8" s="71">
        <v>14063800</v>
      </c>
      <c r="AJ8" s="71">
        <v>15508900</v>
      </c>
      <c r="AK8" s="71">
        <v>15498750</v>
      </c>
      <c r="AL8" s="71">
        <v>41779700</v>
      </c>
      <c r="AM8" s="71">
        <v>212222250</v>
      </c>
      <c r="AN8" s="1"/>
    </row>
    <row r="9" spans="1:40" ht="21.75" customHeight="1" x14ac:dyDescent="0.25">
      <c r="A9" s="3"/>
      <c r="B9" s="87" t="s">
        <v>202</v>
      </c>
      <c r="C9" s="87"/>
      <c r="D9" s="8" t="s">
        <v>11</v>
      </c>
      <c r="E9" s="86"/>
      <c r="F9" s="76">
        <v>902</v>
      </c>
      <c r="G9" s="85">
        <v>102</v>
      </c>
      <c r="H9" s="84">
        <v>300100000</v>
      </c>
      <c r="I9" s="83"/>
      <c r="J9" s="27">
        <v>2549300</v>
      </c>
      <c r="K9" s="27">
        <v>328900</v>
      </c>
      <c r="L9" s="27">
        <v>202000</v>
      </c>
      <c r="M9" s="27">
        <v>202000</v>
      </c>
      <c r="N9" s="28">
        <v>732900</v>
      </c>
      <c r="O9" s="27">
        <v>201900</v>
      </c>
      <c r="P9" s="27">
        <v>201900</v>
      </c>
      <c r="Q9" s="27">
        <v>201800</v>
      </c>
      <c r="R9" s="28">
        <v>605600</v>
      </c>
      <c r="S9" s="27">
        <v>201800</v>
      </c>
      <c r="T9" s="27">
        <v>201800</v>
      </c>
      <c r="U9" s="27">
        <v>201800</v>
      </c>
      <c r="V9" s="28">
        <v>605400</v>
      </c>
      <c r="W9" s="27">
        <v>201800</v>
      </c>
      <c r="X9" s="27">
        <v>201800</v>
      </c>
      <c r="Y9" s="27">
        <v>201800</v>
      </c>
      <c r="Z9" s="28">
        <v>605400</v>
      </c>
      <c r="AA9" s="71">
        <v>2549300</v>
      </c>
      <c r="AB9" s="71">
        <v>328900</v>
      </c>
      <c r="AC9" s="71">
        <v>202000</v>
      </c>
      <c r="AD9" s="71">
        <v>202000</v>
      </c>
      <c r="AE9" s="71">
        <v>201900</v>
      </c>
      <c r="AF9" s="71">
        <v>201900</v>
      </c>
      <c r="AG9" s="71">
        <v>201800</v>
      </c>
      <c r="AH9" s="71">
        <v>201800</v>
      </c>
      <c r="AI9" s="71">
        <v>201800</v>
      </c>
      <c r="AJ9" s="71">
        <v>201800</v>
      </c>
      <c r="AK9" s="71">
        <v>201800</v>
      </c>
      <c r="AL9" s="71">
        <v>201800</v>
      </c>
      <c r="AM9" s="71">
        <v>201800</v>
      </c>
      <c r="AN9" s="1"/>
    </row>
    <row r="10" spans="1:40" ht="21.75" customHeight="1" x14ac:dyDescent="0.25">
      <c r="A10" s="3"/>
      <c r="B10" s="58" t="s">
        <v>202</v>
      </c>
      <c r="C10" s="58"/>
      <c r="D10" s="40" t="s">
        <v>11</v>
      </c>
      <c r="E10" s="91"/>
      <c r="F10" s="76">
        <v>902</v>
      </c>
      <c r="G10" s="90">
        <v>104</v>
      </c>
      <c r="H10" s="89">
        <v>122003024</v>
      </c>
      <c r="I10" s="88"/>
      <c r="J10" s="28">
        <v>1290800</v>
      </c>
      <c r="K10" s="28">
        <v>107600</v>
      </c>
      <c r="L10" s="28">
        <v>107600</v>
      </c>
      <c r="M10" s="28">
        <v>107600</v>
      </c>
      <c r="N10" s="28">
        <v>322800</v>
      </c>
      <c r="O10" s="28">
        <v>107600</v>
      </c>
      <c r="P10" s="28">
        <v>107600</v>
      </c>
      <c r="Q10" s="28">
        <v>107600</v>
      </c>
      <c r="R10" s="28">
        <v>322800</v>
      </c>
      <c r="S10" s="28">
        <v>107600</v>
      </c>
      <c r="T10" s="28">
        <v>107600</v>
      </c>
      <c r="U10" s="28">
        <v>107600</v>
      </c>
      <c r="V10" s="28">
        <v>322800</v>
      </c>
      <c r="W10" s="28">
        <v>107600</v>
      </c>
      <c r="X10" s="28">
        <v>107600</v>
      </c>
      <c r="Y10" s="28">
        <v>107200</v>
      </c>
      <c r="Z10" s="28">
        <v>322400</v>
      </c>
      <c r="AA10" s="71">
        <v>1290800</v>
      </c>
      <c r="AB10" s="71">
        <v>107600</v>
      </c>
      <c r="AC10" s="71">
        <v>107600</v>
      </c>
      <c r="AD10" s="71">
        <v>107600</v>
      </c>
      <c r="AE10" s="71">
        <v>107600</v>
      </c>
      <c r="AF10" s="71">
        <v>107600</v>
      </c>
      <c r="AG10" s="71">
        <v>107600</v>
      </c>
      <c r="AH10" s="71">
        <v>107600</v>
      </c>
      <c r="AI10" s="71">
        <v>107600</v>
      </c>
      <c r="AJ10" s="71">
        <v>107600</v>
      </c>
      <c r="AK10" s="71">
        <v>107600</v>
      </c>
      <c r="AL10" s="71">
        <v>107600</v>
      </c>
      <c r="AM10" s="71">
        <v>107200</v>
      </c>
      <c r="AN10" s="1"/>
    </row>
    <row r="11" spans="1:40" ht="21.75" customHeight="1" x14ac:dyDescent="0.25">
      <c r="A11" s="3"/>
      <c r="B11" s="58" t="s">
        <v>202</v>
      </c>
      <c r="C11" s="58"/>
      <c r="D11" s="40" t="s">
        <v>11</v>
      </c>
      <c r="E11" s="91"/>
      <c r="F11" s="76">
        <v>902</v>
      </c>
      <c r="G11" s="90">
        <v>104</v>
      </c>
      <c r="H11" s="89">
        <v>122003025</v>
      </c>
      <c r="I11" s="88"/>
      <c r="J11" s="28">
        <v>645200</v>
      </c>
      <c r="K11" s="28">
        <v>53700</v>
      </c>
      <c r="L11" s="28">
        <v>53700</v>
      </c>
      <c r="M11" s="28">
        <v>53800</v>
      </c>
      <c r="N11" s="28">
        <v>161200</v>
      </c>
      <c r="O11" s="28">
        <v>53700</v>
      </c>
      <c r="P11" s="28">
        <v>53700</v>
      </c>
      <c r="Q11" s="28">
        <v>53800</v>
      </c>
      <c r="R11" s="28">
        <v>161200</v>
      </c>
      <c r="S11" s="28">
        <v>53700</v>
      </c>
      <c r="T11" s="28">
        <v>53700</v>
      </c>
      <c r="U11" s="28">
        <v>53800</v>
      </c>
      <c r="V11" s="28">
        <v>161200</v>
      </c>
      <c r="W11" s="28">
        <v>53700</v>
      </c>
      <c r="X11" s="28">
        <v>53700</v>
      </c>
      <c r="Y11" s="28">
        <v>54200</v>
      </c>
      <c r="Z11" s="28">
        <v>161600</v>
      </c>
      <c r="AA11" s="71">
        <v>645200</v>
      </c>
      <c r="AB11" s="71">
        <v>53700</v>
      </c>
      <c r="AC11" s="71">
        <v>53700</v>
      </c>
      <c r="AD11" s="71">
        <v>53800</v>
      </c>
      <c r="AE11" s="71">
        <v>53700</v>
      </c>
      <c r="AF11" s="71">
        <v>53700</v>
      </c>
      <c r="AG11" s="71">
        <v>53800</v>
      </c>
      <c r="AH11" s="71">
        <v>53700</v>
      </c>
      <c r="AI11" s="71">
        <v>53700</v>
      </c>
      <c r="AJ11" s="71">
        <v>53800</v>
      </c>
      <c r="AK11" s="71">
        <v>53700</v>
      </c>
      <c r="AL11" s="71">
        <v>53700</v>
      </c>
      <c r="AM11" s="71">
        <v>54200</v>
      </c>
      <c r="AN11" s="1"/>
    </row>
    <row r="12" spans="1:40" ht="21.75" customHeight="1" x14ac:dyDescent="0.25">
      <c r="A12" s="3"/>
      <c r="B12" s="58" t="s">
        <v>202</v>
      </c>
      <c r="C12" s="58"/>
      <c r="D12" s="40" t="s">
        <v>11</v>
      </c>
      <c r="E12" s="91"/>
      <c r="F12" s="76">
        <v>902</v>
      </c>
      <c r="G12" s="90">
        <v>104</v>
      </c>
      <c r="H12" s="89">
        <v>122003027</v>
      </c>
      <c r="I12" s="88"/>
      <c r="J12" s="28">
        <v>3485200</v>
      </c>
      <c r="K12" s="28">
        <v>350000</v>
      </c>
      <c r="L12" s="28">
        <v>290400</v>
      </c>
      <c r="M12" s="28">
        <v>294000</v>
      </c>
      <c r="N12" s="28">
        <v>934400</v>
      </c>
      <c r="O12" s="28">
        <v>290400</v>
      </c>
      <c r="P12" s="28">
        <v>290400</v>
      </c>
      <c r="Q12" s="28">
        <v>290400</v>
      </c>
      <c r="R12" s="28">
        <v>871200</v>
      </c>
      <c r="S12" s="28">
        <v>300000</v>
      </c>
      <c r="T12" s="28">
        <v>280000</v>
      </c>
      <c r="U12" s="28">
        <v>280000</v>
      </c>
      <c r="V12" s="28">
        <v>860000</v>
      </c>
      <c r="W12" s="28">
        <v>300000</v>
      </c>
      <c r="X12" s="28">
        <v>290000</v>
      </c>
      <c r="Y12" s="28">
        <v>229600</v>
      </c>
      <c r="Z12" s="28">
        <v>819600</v>
      </c>
      <c r="AA12" s="71">
        <v>3485200</v>
      </c>
      <c r="AB12" s="71">
        <v>350000</v>
      </c>
      <c r="AC12" s="71">
        <v>290400</v>
      </c>
      <c r="AD12" s="71">
        <v>294000</v>
      </c>
      <c r="AE12" s="71">
        <v>290400</v>
      </c>
      <c r="AF12" s="71">
        <v>290400</v>
      </c>
      <c r="AG12" s="71">
        <v>290400</v>
      </c>
      <c r="AH12" s="71">
        <v>300000</v>
      </c>
      <c r="AI12" s="71">
        <v>280000</v>
      </c>
      <c r="AJ12" s="71">
        <v>280000</v>
      </c>
      <c r="AK12" s="71">
        <v>300000</v>
      </c>
      <c r="AL12" s="71">
        <v>290000</v>
      </c>
      <c r="AM12" s="71">
        <v>229600</v>
      </c>
      <c r="AN12" s="1"/>
    </row>
    <row r="13" spans="1:40" ht="21.75" customHeight="1" x14ac:dyDescent="0.25">
      <c r="A13" s="3"/>
      <c r="B13" s="58" t="s">
        <v>202</v>
      </c>
      <c r="C13" s="58"/>
      <c r="D13" s="40" t="s">
        <v>11</v>
      </c>
      <c r="E13" s="91"/>
      <c r="F13" s="76">
        <v>902</v>
      </c>
      <c r="G13" s="90">
        <v>104</v>
      </c>
      <c r="H13" s="89">
        <v>300100000</v>
      </c>
      <c r="I13" s="88"/>
      <c r="J13" s="28">
        <v>66401500</v>
      </c>
      <c r="K13" s="28">
        <v>4323900</v>
      </c>
      <c r="L13" s="28">
        <v>4300000</v>
      </c>
      <c r="M13" s="28">
        <v>4844000</v>
      </c>
      <c r="N13" s="28">
        <v>13467900</v>
      </c>
      <c r="O13" s="28">
        <v>5523700</v>
      </c>
      <c r="P13" s="28">
        <v>5500000</v>
      </c>
      <c r="Q13" s="28">
        <v>5500000</v>
      </c>
      <c r="R13" s="28">
        <v>16523700</v>
      </c>
      <c r="S13" s="28">
        <v>5523900</v>
      </c>
      <c r="T13" s="28">
        <v>5500000</v>
      </c>
      <c r="U13" s="28">
        <v>5500000</v>
      </c>
      <c r="V13" s="28">
        <v>16523900</v>
      </c>
      <c r="W13" s="28">
        <v>6452300</v>
      </c>
      <c r="X13" s="28">
        <v>6428500</v>
      </c>
      <c r="Y13" s="28">
        <v>7005200</v>
      </c>
      <c r="Z13" s="28">
        <v>19886000</v>
      </c>
      <c r="AA13" s="71">
        <v>66401500</v>
      </c>
      <c r="AB13" s="71">
        <v>4323900</v>
      </c>
      <c r="AC13" s="71">
        <v>4300000</v>
      </c>
      <c r="AD13" s="71">
        <v>4844000</v>
      </c>
      <c r="AE13" s="71">
        <v>5523700</v>
      </c>
      <c r="AF13" s="71">
        <v>5500000</v>
      </c>
      <c r="AG13" s="71">
        <v>5500000</v>
      </c>
      <c r="AH13" s="71">
        <v>5523900</v>
      </c>
      <c r="AI13" s="71">
        <v>5500000</v>
      </c>
      <c r="AJ13" s="71">
        <v>5500000</v>
      </c>
      <c r="AK13" s="71">
        <v>6452300</v>
      </c>
      <c r="AL13" s="71">
        <v>6428500</v>
      </c>
      <c r="AM13" s="71">
        <v>7005200</v>
      </c>
      <c r="AN13" s="1"/>
    </row>
    <row r="14" spans="1:40" ht="21.75" customHeight="1" x14ac:dyDescent="0.25">
      <c r="A14" s="3"/>
      <c r="B14" s="58" t="s">
        <v>202</v>
      </c>
      <c r="C14" s="58"/>
      <c r="D14" s="40" t="s">
        <v>11</v>
      </c>
      <c r="E14" s="91"/>
      <c r="F14" s="76">
        <v>902</v>
      </c>
      <c r="G14" s="90">
        <v>104</v>
      </c>
      <c r="H14" s="89">
        <v>400100006</v>
      </c>
      <c r="I14" s="88"/>
      <c r="J14" s="28">
        <v>2168000</v>
      </c>
      <c r="K14" s="28">
        <v>100000</v>
      </c>
      <c r="L14" s="28">
        <v>188000</v>
      </c>
      <c r="M14" s="28">
        <v>188000</v>
      </c>
      <c r="N14" s="28">
        <v>476000</v>
      </c>
      <c r="O14" s="28">
        <v>188000</v>
      </c>
      <c r="P14" s="28">
        <v>188000</v>
      </c>
      <c r="Q14" s="28">
        <v>188000</v>
      </c>
      <c r="R14" s="28">
        <v>564000</v>
      </c>
      <c r="S14" s="28">
        <v>188000</v>
      </c>
      <c r="T14" s="28">
        <v>188000</v>
      </c>
      <c r="U14" s="28">
        <v>188000</v>
      </c>
      <c r="V14" s="28">
        <v>564000</v>
      </c>
      <c r="W14" s="28">
        <v>188000</v>
      </c>
      <c r="X14" s="28">
        <v>188000</v>
      </c>
      <c r="Y14" s="28">
        <v>188000</v>
      </c>
      <c r="Z14" s="28">
        <v>564000</v>
      </c>
      <c r="AA14" s="71">
        <v>2168000</v>
      </c>
      <c r="AB14" s="71">
        <v>100000</v>
      </c>
      <c r="AC14" s="71">
        <v>188000</v>
      </c>
      <c r="AD14" s="71">
        <v>188000</v>
      </c>
      <c r="AE14" s="71">
        <v>188000</v>
      </c>
      <c r="AF14" s="71">
        <v>188000</v>
      </c>
      <c r="AG14" s="71">
        <v>188000</v>
      </c>
      <c r="AH14" s="71">
        <v>188000</v>
      </c>
      <c r="AI14" s="71">
        <v>188000</v>
      </c>
      <c r="AJ14" s="71">
        <v>188000</v>
      </c>
      <c r="AK14" s="71">
        <v>188000</v>
      </c>
      <c r="AL14" s="71">
        <v>188000</v>
      </c>
      <c r="AM14" s="71">
        <v>188000</v>
      </c>
      <c r="AN14" s="1"/>
    </row>
    <row r="15" spans="1:40" ht="21.75" customHeight="1" x14ac:dyDescent="0.25">
      <c r="A15" s="3"/>
      <c r="B15" s="58" t="s">
        <v>202</v>
      </c>
      <c r="C15" s="58"/>
      <c r="D15" s="40" t="s">
        <v>11</v>
      </c>
      <c r="E15" s="91"/>
      <c r="F15" s="76">
        <v>902</v>
      </c>
      <c r="G15" s="90">
        <v>111</v>
      </c>
      <c r="H15" s="89">
        <v>300100000</v>
      </c>
      <c r="I15" s="88"/>
      <c r="J15" s="28">
        <v>300100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300100</v>
      </c>
      <c r="Z15" s="28">
        <v>300100</v>
      </c>
      <c r="AA15" s="71">
        <v>300100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300100</v>
      </c>
      <c r="AN15" s="1"/>
    </row>
    <row r="16" spans="1:40" ht="21.75" customHeight="1" x14ac:dyDescent="0.25">
      <c r="A16" s="3"/>
      <c r="B16" s="58" t="s">
        <v>202</v>
      </c>
      <c r="C16" s="58"/>
      <c r="D16" s="40" t="s">
        <v>11</v>
      </c>
      <c r="E16" s="91"/>
      <c r="F16" s="76">
        <v>902</v>
      </c>
      <c r="G16" s="90">
        <v>113</v>
      </c>
      <c r="H16" s="89">
        <v>300100000</v>
      </c>
      <c r="I16" s="88"/>
      <c r="J16" s="28">
        <v>72788300</v>
      </c>
      <c r="K16" s="28">
        <v>1550000</v>
      </c>
      <c r="L16" s="28">
        <v>5228700</v>
      </c>
      <c r="M16" s="28">
        <v>17778700</v>
      </c>
      <c r="N16" s="28">
        <v>24557400</v>
      </c>
      <c r="O16" s="28">
        <v>5388700</v>
      </c>
      <c r="P16" s="28">
        <v>4838700</v>
      </c>
      <c r="Q16" s="28">
        <v>5538700</v>
      </c>
      <c r="R16" s="28">
        <v>15766100</v>
      </c>
      <c r="S16" s="28">
        <v>4808700</v>
      </c>
      <c r="T16" s="28">
        <v>5208700</v>
      </c>
      <c r="U16" s="28">
        <v>4808700</v>
      </c>
      <c r="V16" s="28">
        <v>14826100</v>
      </c>
      <c r="W16" s="28">
        <v>5535800</v>
      </c>
      <c r="X16" s="28">
        <v>5035800</v>
      </c>
      <c r="Y16" s="28">
        <v>7067100</v>
      </c>
      <c r="Z16" s="28">
        <v>17638700</v>
      </c>
      <c r="AA16" s="71">
        <v>72788300</v>
      </c>
      <c r="AB16" s="71">
        <v>1550000</v>
      </c>
      <c r="AC16" s="71">
        <v>5228700</v>
      </c>
      <c r="AD16" s="71">
        <v>17778700</v>
      </c>
      <c r="AE16" s="71">
        <v>5388700</v>
      </c>
      <c r="AF16" s="71">
        <v>4838700</v>
      </c>
      <c r="AG16" s="71">
        <v>5538700</v>
      </c>
      <c r="AH16" s="71">
        <v>4808700</v>
      </c>
      <c r="AI16" s="71">
        <v>5208700</v>
      </c>
      <c r="AJ16" s="71">
        <v>4808700</v>
      </c>
      <c r="AK16" s="71">
        <v>5535800</v>
      </c>
      <c r="AL16" s="71">
        <v>5035800</v>
      </c>
      <c r="AM16" s="71">
        <v>7067100</v>
      </c>
      <c r="AN16" s="1"/>
    </row>
    <row r="17" spans="1:40" ht="21.75" customHeight="1" x14ac:dyDescent="0.25">
      <c r="A17" s="3"/>
      <c r="B17" s="58" t="s">
        <v>202</v>
      </c>
      <c r="C17" s="58"/>
      <c r="D17" s="40" t="s">
        <v>11</v>
      </c>
      <c r="E17" s="91"/>
      <c r="F17" s="76">
        <v>902</v>
      </c>
      <c r="G17" s="90">
        <v>310</v>
      </c>
      <c r="H17" s="89">
        <v>122003032</v>
      </c>
      <c r="I17" s="88"/>
      <c r="J17" s="28">
        <v>63000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63000</v>
      </c>
      <c r="Z17" s="28">
        <v>63000</v>
      </c>
      <c r="AA17" s="71">
        <v>63000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63000</v>
      </c>
      <c r="AN17" s="1"/>
    </row>
    <row r="18" spans="1:40" ht="21.75" customHeight="1" x14ac:dyDescent="0.25">
      <c r="A18" s="3"/>
      <c r="B18" s="58" t="s">
        <v>202</v>
      </c>
      <c r="C18" s="58"/>
      <c r="D18" s="40" t="s">
        <v>11</v>
      </c>
      <c r="E18" s="91"/>
      <c r="F18" s="76">
        <v>902</v>
      </c>
      <c r="G18" s="90">
        <v>310</v>
      </c>
      <c r="H18" s="89">
        <v>122003033</v>
      </c>
      <c r="I18" s="88"/>
      <c r="J18" s="28">
        <v>63000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63000</v>
      </c>
      <c r="Z18" s="28">
        <v>63000</v>
      </c>
      <c r="AA18" s="71">
        <v>63000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63000</v>
      </c>
      <c r="AN18" s="1"/>
    </row>
    <row r="19" spans="1:40" ht="21.75" customHeight="1" x14ac:dyDescent="0.25">
      <c r="A19" s="3"/>
      <c r="B19" s="58" t="s">
        <v>202</v>
      </c>
      <c r="C19" s="58"/>
      <c r="D19" s="40" t="s">
        <v>11</v>
      </c>
      <c r="E19" s="91"/>
      <c r="F19" s="76">
        <v>902</v>
      </c>
      <c r="G19" s="90">
        <v>310</v>
      </c>
      <c r="H19" s="89">
        <v>300100000</v>
      </c>
      <c r="I19" s="88"/>
      <c r="J19" s="28">
        <v>21280500</v>
      </c>
      <c r="K19" s="28">
        <v>597000</v>
      </c>
      <c r="L19" s="28">
        <v>1741000</v>
      </c>
      <c r="M19" s="28">
        <v>1741000</v>
      </c>
      <c r="N19" s="28">
        <v>4079000</v>
      </c>
      <c r="O19" s="28">
        <v>1914550</v>
      </c>
      <c r="P19" s="28">
        <v>1850000</v>
      </c>
      <c r="Q19" s="28">
        <v>1850000</v>
      </c>
      <c r="R19" s="28">
        <v>5614550</v>
      </c>
      <c r="S19" s="28">
        <v>1914550</v>
      </c>
      <c r="T19" s="28">
        <v>1850000</v>
      </c>
      <c r="U19" s="28">
        <v>1850000</v>
      </c>
      <c r="V19" s="28">
        <v>5614550</v>
      </c>
      <c r="W19" s="28">
        <v>1984550</v>
      </c>
      <c r="X19" s="28">
        <v>1970000</v>
      </c>
      <c r="Y19" s="28">
        <v>2017850</v>
      </c>
      <c r="Z19" s="28">
        <v>5972400</v>
      </c>
      <c r="AA19" s="71">
        <v>21280500</v>
      </c>
      <c r="AB19" s="71">
        <v>597000</v>
      </c>
      <c r="AC19" s="71">
        <v>1741000</v>
      </c>
      <c r="AD19" s="71">
        <v>1741000</v>
      </c>
      <c r="AE19" s="71">
        <v>1914550</v>
      </c>
      <c r="AF19" s="71">
        <v>1850000</v>
      </c>
      <c r="AG19" s="71">
        <v>1850000</v>
      </c>
      <c r="AH19" s="71">
        <v>1914550</v>
      </c>
      <c r="AI19" s="71">
        <v>1850000</v>
      </c>
      <c r="AJ19" s="71">
        <v>1850000</v>
      </c>
      <c r="AK19" s="71">
        <v>1984550</v>
      </c>
      <c r="AL19" s="71">
        <v>1970000</v>
      </c>
      <c r="AM19" s="71">
        <v>2017850</v>
      </c>
      <c r="AN19" s="1"/>
    </row>
    <row r="20" spans="1:40" ht="21.75" customHeight="1" x14ac:dyDescent="0.25">
      <c r="A20" s="3"/>
      <c r="B20" s="58" t="s">
        <v>202</v>
      </c>
      <c r="C20" s="58"/>
      <c r="D20" s="40" t="s">
        <v>11</v>
      </c>
      <c r="E20" s="91"/>
      <c r="F20" s="76">
        <v>902</v>
      </c>
      <c r="G20" s="90">
        <v>405</v>
      </c>
      <c r="H20" s="89">
        <v>122003035</v>
      </c>
      <c r="I20" s="88"/>
      <c r="J20" s="28">
        <v>12494900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12494900</v>
      </c>
      <c r="Y20" s="28">
        <v>0</v>
      </c>
      <c r="Z20" s="28">
        <v>12494900</v>
      </c>
      <c r="AA20" s="71">
        <v>12494900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12494900</v>
      </c>
      <c r="AM20" s="71">
        <v>0</v>
      </c>
      <c r="AN20" s="1"/>
    </row>
    <row r="21" spans="1:40" ht="21.75" customHeight="1" x14ac:dyDescent="0.25">
      <c r="A21" s="3"/>
      <c r="B21" s="58" t="s">
        <v>202</v>
      </c>
      <c r="C21" s="58"/>
      <c r="D21" s="40" t="s">
        <v>11</v>
      </c>
      <c r="E21" s="91"/>
      <c r="F21" s="76">
        <v>902</v>
      </c>
      <c r="G21" s="90">
        <v>405</v>
      </c>
      <c r="H21" s="89">
        <v>122003036</v>
      </c>
      <c r="I21" s="88"/>
      <c r="J21" s="28">
        <v>369300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369300</v>
      </c>
      <c r="Z21" s="28">
        <v>369300</v>
      </c>
      <c r="AA21" s="71">
        <v>369300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71">
        <v>0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369300</v>
      </c>
      <c r="AN21" s="1"/>
    </row>
    <row r="22" spans="1:40" ht="21.75" customHeight="1" x14ac:dyDescent="0.25">
      <c r="A22" s="3"/>
      <c r="B22" s="58" t="s">
        <v>202</v>
      </c>
      <c r="C22" s="58"/>
      <c r="D22" s="40" t="s">
        <v>11</v>
      </c>
      <c r="E22" s="91"/>
      <c r="F22" s="76">
        <v>902</v>
      </c>
      <c r="G22" s="90">
        <v>405</v>
      </c>
      <c r="H22" s="89">
        <v>300100000</v>
      </c>
      <c r="I22" s="88"/>
      <c r="J22" s="28">
        <v>170000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70000</v>
      </c>
      <c r="V22" s="28">
        <v>70000</v>
      </c>
      <c r="W22" s="28">
        <v>0</v>
      </c>
      <c r="X22" s="28">
        <v>0</v>
      </c>
      <c r="Y22" s="28">
        <v>100000</v>
      </c>
      <c r="Z22" s="28">
        <v>100000</v>
      </c>
      <c r="AA22" s="71">
        <v>170000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70000</v>
      </c>
      <c r="AK22" s="71">
        <v>0</v>
      </c>
      <c r="AL22" s="71">
        <v>0</v>
      </c>
      <c r="AM22" s="71">
        <v>100000</v>
      </c>
      <c r="AN22" s="1"/>
    </row>
    <row r="23" spans="1:40" ht="21.75" customHeight="1" x14ac:dyDescent="0.25">
      <c r="A23" s="3"/>
      <c r="B23" s="58" t="s">
        <v>202</v>
      </c>
      <c r="C23" s="58"/>
      <c r="D23" s="40" t="s">
        <v>11</v>
      </c>
      <c r="E23" s="91"/>
      <c r="F23" s="76">
        <v>902</v>
      </c>
      <c r="G23" s="90">
        <v>412</v>
      </c>
      <c r="H23" s="89">
        <v>300100000</v>
      </c>
      <c r="I23" s="88"/>
      <c r="J23" s="28">
        <v>7910000</v>
      </c>
      <c r="K23" s="28">
        <v>0</v>
      </c>
      <c r="L23" s="28">
        <v>40000</v>
      </c>
      <c r="M23" s="28">
        <v>40000</v>
      </c>
      <c r="N23" s="28">
        <v>80000</v>
      </c>
      <c r="O23" s="28">
        <v>40000</v>
      </c>
      <c r="P23" s="28">
        <v>40000</v>
      </c>
      <c r="Q23" s="28">
        <v>39000</v>
      </c>
      <c r="R23" s="28">
        <v>119000</v>
      </c>
      <c r="S23" s="28">
        <v>39000</v>
      </c>
      <c r="T23" s="28">
        <v>39000</v>
      </c>
      <c r="U23" s="28">
        <v>1814000</v>
      </c>
      <c r="V23" s="28">
        <v>1892000</v>
      </c>
      <c r="W23" s="28">
        <v>40000</v>
      </c>
      <c r="X23" s="28">
        <v>40000</v>
      </c>
      <c r="Y23" s="28">
        <v>5739000</v>
      </c>
      <c r="Z23" s="28">
        <v>5819000</v>
      </c>
      <c r="AA23" s="71">
        <v>7910000</v>
      </c>
      <c r="AB23" s="71">
        <v>0</v>
      </c>
      <c r="AC23" s="71">
        <v>40000</v>
      </c>
      <c r="AD23" s="71">
        <v>40000</v>
      </c>
      <c r="AE23" s="71">
        <v>40000</v>
      </c>
      <c r="AF23" s="71">
        <v>40000</v>
      </c>
      <c r="AG23" s="71">
        <v>39000</v>
      </c>
      <c r="AH23" s="71">
        <v>39000</v>
      </c>
      <c r="AI23" s="71">
        <v>39000</v>
      </c>
      <c r="AJ23" s="71">
        <v>1814000</v>
      </c>
      <c r="AK23" s="71">
        <v>40000</v>
      </c>
      <c r="AL23" s="71">
        <v>40000</v>
      </c>
      <c r="AM23" s="71">
        <v>5739000</v>
      </c>
      <c r="AN23" s="1"/>
    </row>
    <row r="24" spans="1:40" ht="21.75" customHeight="1" x14ac:dyDescent="0.25">
      <c r="A24" s="3"/>
      <c r="B24" s="58" t="s">
        <v>202</v>
      </c>
      <c r="C24" s="58"/>
      <c r="D24" s="40" t="s">
        <v>11</v>
      </c>
      <c r="E24" s="91"/>
      <c r="F24" s="76">
        <v>902</v>
      </c>
      <c r="G24" s="90">
        <v>502</v>
      </c>
      <c r="H24" s="89">
        <v>300100000</v>
      </c>
      <c r="I24" s="88"/>
      <c r="J24" s="28">
        <v>14334400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14334400</v>
      </c>
      <c r="Y24" s="28">
        <v>0</v>
      </c>
      <c r="Z24" s="28">
        <v>14334400</v>
      </c>
      <c r="AA24" s="71">
        <v>14334400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14334400</v>
      </c>
      <c r="AM24" s="71">
        <v>0</v>
      </c>
      <c r="AN24" s="1"/>
    </row>
    <row r="25" spans="1:40" ht="21.75" customHeight="1" x14ac:dyDescent="0.25">
      <c r="A25" s="3"/>
      <c r="B25" s="58" t="s">
        <v>202</v>
      </c>
      <c r="C25" s="58"/>
      <c r="D25" s="40" t="s">
        <v>11</v>
      </c>
      <c r="E25" s="91"/>
      <c r="F25" s="76">
        <v>902</v>
      </c>
      <c r="G25" s="90">
        <v>605</v>
      </c>
      <c r="H25" s="89">
        <v>300100000</v>
      </c>
      <c r="I25" s="88"/>
      <c r="J25" s="28">
        <v>26800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26800</v>
      </c>
      <c r="Z25" s="28">
        <v>26800</v>
      </c>
      <c r="AA25" s="71">
        <v>26800</v>
      </c>
      <c r="AB25" s="71">
        <v>0</v>
      </c>
      <c r="AC25" s="71">
        <v>0</v>
      </c>
      <c r="AD25" s="71">
        <v>0</v>
      </c>
      <c r="AE25" s="71">
        <v>0</v>
      </c>
      <c r="AF25" s="71">
        <v>0</v>
      </c>
      <c r="AG25" s="71">
        <v>0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26800</v>
      </c>
      <c r="AN25" s="1"/>
    </row>
    <row r="26" spans="1:40" ht="21.75" customHeight="1" x14ac:dyDescent="0.25">
      <c r="A26" s="3"/>
      <c r="B26" s="58" t="s">
        <v>202</v>
      </c>
      <c r="C26" s="58"/>
      <c r="D26" s="40" t="s">
        <v>11</v>
      </c>
      <c r="E26" s="91"/>
      <c r="F26" s="76">
        <v>902</v>
      </c>
      <c r="G26" s="90">
        <v>701</v>
      </c>
      <c r="H26" s="89">
        <v>122002129</v>
      </c>
      <c r="I26" s="88"/>
      <c r="J26" s="28">
        <v>98098000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98098000</v>
      </c>
      <c r="Z26" s="28">
        <v>98098000</v>
      </c>
      <c r="AA26" s="71">
        <v>98098000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71">
        <v>0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98098000</v>
      </c>
      <c r="AN26" s="1"/>
    </row>
    <row r="27" spans="1:40" ht="21.75" customHeight="1" x14ac:dyDescent="0.25">
      <c r="A27" s="3"/>
      <c r="B27" s="58" t="s">
        <v>202</v>
      </c>
      <c r="C27" s="58"/>
      <c r="D27" s="40" t="s">
        <v>11</v>
      </c>
      <c r="E27" s="91"/>
      <c r="F27" s="76">
        <v>902</v>
      </c>
      <c r="G27" s="90">
        <v>701</v>
      </c>
      <c r="H27" s="89">
        <v>300100000</v>
      </c>
      <c r="I27" s="88"/>
      <c r="J27" s="28">
        <v>5286854.18</v>
      </c>
      <c r="K27" s="28">
        <v>0</v>
      </c>
      <c r="L27" s="28">
        <v>0</v>
      </c>
      <c r="M27" s="28">
        <v>0</v>
      </c>
      <c r="N27" s="28">
        <v>0</v>
      </c>
      <c r="O27" s="28">
        <v>5286854.18</v>
      </c>
      <c r="P27" s="28">
        <v>0</v>
      </c>
      <c r="Q27" s="28">
        <v>0</v>
      </c>
      <c r="R27" s="28">
        <v>5286854.18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71">
        <v>5286854.18</v>
      </c>
      <c r="AB27" s="71">
        <v>0</v>
      </c>
      <c r="AC27" s="71">
        <v>0</v>
      </c>
      <c r="AD27" s="71">
        <v>0</v>
      </c>
      <c r="AE27" s="71">
        <v>5286854.18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1"/>
    </row>
    <row r="28" spans="1:40" ht="21.75" customHeight="1" x14ac:dyDescent="0.25">
      <c r="A28" s="3"/>
      <c r="B28" s="58" t="s">
        <v>202</v>
      </c>
      <c r="C28" s="58"/>
      <c r="D28" s="40" t="s">
        <v>11</v>
      </c>
      <c r="E28" s="91"/>
      <c r="F28" s="76">
        <v>902</v>
      </c>
      <c r="G28" s="90">
        <v>702</v>
      </c>
      <c r="H28" s="89">
        <v>300100000</v>
      </c>
      <c r="I28" s="88"/>
      <c r="J28" s="28">
        <v>10908458.51</v>
      </c>
      <c r="K28" s="28">
        <v>0</v>
      </c>
      <c r="L28" s="28">
        <v>0</v>
      </c>
      <c r="M28" s="28">
        <v>0</v>
      </c>
      <c r="N28" s="28">
        <v>0</v>
      </c>
      <c r="O28" s="28">
        <v>6495258.5099999998</v>
      </c>
      <c r="P28" s="28">
        <v>0</v>
      </c>
      <c r="Q28" s="28">
        <v>0</v>
      </c>
      <c r="R28" s="28">
        <v>6495258.5099999998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4413200</v>
      </c>
      <c r="Z28" s="28">
        <v>4413200</v>
      </c>
      <c r="AA28" s="71">
        <v>10908458.51</v>
      </c>
      <c r="AB28" s="71">
        <v>0</v>
      </c>
      <c r="AC28" s="71">
        <v>0</v>
      </c>
      <c r="AD28" s="71">
        <v>0</v>
      </c>
      <c r="AE28" s="71">
        <v>6495258.5099999998</v>
      </c>
      <c r="AF28" s="71">
        <v>0</v>
      </c>
      <c r="AG28" s="71">
        <v>0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4413200</v>
      </c>
      <c r="AN28" s="1"/>
    </row>
    <row r="29" spans="1:40" ht="21.75" customHeight="1" x14ac:dyDescent="0.25">
      <c r="A29" s="3"/>
      <c r="B29" s="58" t="s">
        <v>202</v>
      </c>
      <c r="C29" s="58"/>
      <c r="D29" s="40" t="s">
        <v>11</v>
      </c>
      <c r="E29" s="91"/>
      <c r="F29" s="76">
        <v>902</v>
      </c>
      <c r="G29" s="90">
        <v>902</v>
      </c>
      <c r="H29" s="89">
        <v>122003038</v>
      </c>
      <c r="I29" s="88"/>
      <c r="J29" s="28">
        <v>26830000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26830000</v>
      </c>
      <c r="Z29" s="28">
        <v>26830000</v>
      </c>
      <c r="AA29" s="71">
        <v>26830000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71">
        <v>0</v>
      </c>
      <c r="AL29" s="71">
        <v>0</v>
      </c>
      <c r="AM29" s="71">
        <v>26830000</v>
      </c>
      <c r="AN29" s="1"/>
    </row>
    <row r="30" spans="1:40" ht="21.75" customHeight="1" x14ac:dyDescent="0.25">
      <c r="A30" s="3"/>
      <c r="B30" s="58" t="s">
        <v>202</v>
      </c>
      <c r="C30" s="58"/>
      <c r="D30" s="40" t="s">
        <v>11</v>
      </c>
      <c r="E30" s="91"/>
      <c r="F30" s="76">
        <v>902</v>
      </c>
      <c r="G30" s="90">
        <v>1001</v>
      </c>
      <c r="H30" s="89">
        <v>300100000</v>
      </c>
      <c r="I30" s="88"/>
      <c r="J30" s="28">
        <v>5216000</v>
      </c>
      <c r="K30" s="28">
        <v>500000</v>
      </c>
      <c r="L30" s="28">
        <v>480000</v>
      </c>
      <c r="M30" s="28">
        <v>480000</v>
      </c>
      <c r="N30" s="28">
        <v>1460000</v>
      </c>
      <c r="O30" s="28">
        <v>480000</v>
      </c>
      <c r="P30" s="28">
        <v>476000</v>
      </c>
      <c r="Q30" s="28">
        <v>400000</v>
      </c>
      <c r="R30" s="28">
        <v>1356000</v>
      </c>
      <c r="S30" s="28">
        <v>400000</v>
      </c>
      <c r="T30" s="28">
        <v>400000</v>
      </c>
      <c r="U30" s="28">
        <v>400000</v>
      </c>
      <c r="V30" s="28">
        <v>1200000</v>
      </c>
      <c r="W30" s="28">
        <v>400000</v>
      </c>
      <c r="X30" s="28">
        <v>400000</v>
      </c>
      <c r="Y30" s="28">
        <v>400000</v>
      </c>
      <c r="Z30" s="28">
        <v>1200000</v>
      </c>
      <c r="AA30" s="71">
        <v>5216000</v>
      </c>
      <c r="AB30" s="71">
        <v>500000</v>
      </c>
      <c r="AC30" s="71">
        <v>480000</v>
      </c>
      <c r="AD30" s="71">
        <v>480000</v>
      </c>
      <c r="AE30" s="71">
        <v>480000</v>
      </c>
      <c r="AF30" s="71">
        <v>476000</v>
      </c>
      <c r="AG30" s="71">
        <v>400000</v>
      </c>
      <c r="AH30" s="71">
        <v>400000</v>
      </c>
      <c r="AI30" s="71">
        <v>400000</v>
      </c>
      <c r="AJ30" s="71">
        <v>400000</v>
      </c>
      <c r="AK30" s="71">
        <v>400000</v>
      </c>
      <c r="AL30" s="71">
        <v>400000</v>
      </c>
      <c r="AM30" s="71">
        <v>400000</v>
      </c>
      <c r="AN30" s="1"/>
    </row>
    <row r="31" spans="1:40" ht="21.75" customHeight="1" x14ac:dyDescent="0.25">
      <c r="A31" s="3"/>
      <c r="B31" s="58" t="s">
        <v>202</v>
      </c>
      <c r="C31" s="58"/>
      <c r="D31" s="40" t="s">
        <v>11</v>
      </c>
      <c r="E31" s="91"/>
      <c r="F31" s="76">
        <v>902</v>
      </c>
      <c r="G31" s="90">
        <v>1004</v>
      </c>
      <c r="H31" s="89">
        <v>122003040</v>
      </c>
      <c r="I31" s="88"/>
      <c r="J31" s="28">
        <v>58689900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58689900</v>
      </c>
      <c r="Z31" s="28">
        <v>58689900</v>
      </c>
      <c r="AA31" s="71">
        <v>58689900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58689900</v>
      </c>
      <c r="AN31" s="1"/>
    </row>
    <row r="32" spans="1:40" ht="21.75" customHeight="1" x14ac:dyDescent="0.25">
      <c r="A32" s="3"/>
      <c r="B32" s="58" t="s">
        <v>202</v>
      </c>
      <c r="C32" s="58"/>
      <c r="D32" s="40" t="s">
        <v>11</v>
      </c>
      <c r="E32" s="91"/>
      <c r="F32" s="76">
        <v>902</v>
      </c>
      <c r="G32" s="90">
        <v>1004</v>
      </c>
      <c r="H32" s="89">
        <v>300100000</v>
      </c>
      <c r="I32" s="88"/>
      <c r="J32" s="28">
        <v>108300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108300</v>
      </c>
      <c r="Z32" s="28">
        <v>108300</v>
      </c>
      <c r="AA32" s="71">
        <v>108300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108300</v>
      </c>
      <c r="AN32" s="1"/>
    </row>
    <row r="33" spans="1:40" ht="21.75" customHeight="1" x14ac:dyDescent="0.25">
      <c r="A33" s="3"/>
      <c r="B33" s="59" t="s">
        <v>202</v>
      </c>
      <c r="C33" s="59"/>
      <c r="D33" s="25" t="s">
        <v>11</v>
      </c>
      <c r="E33" s="82"/>
      <c r="F33" s="76">
        <v>902</v>
      </c>
      <c r="G33" s="81">
        <v>1301</v>
      </c>
      <c r="H33" s="80">
        <v>300100000</v>
      </c>
      <c r="I33" s="79"/>
      <c r="J33" s="11">
        <v>2585700</v>
      </c>
      <c r="K33" s="11">
        <v>100000</v>
      </c>
      <c r="L33" s="11">
        <v>230000</v>
      </c>
      <c r="M33" s="11">
        <v>230000</v>
      </c>
      <c r="N33" s="28">
        <v>560000</v>
      </c>
      <c r="O33" s="11">
        <v>230000</v>
      </c>
      <c r="P33" s="11">
        <v>235000</v>
      </c>
      <c r="Q33" s="11">
        <v>235000</v>
      </c>
      <c r="R33" s="28">
        <v>700000</v>
      </c>
      <c r="S33" s="11">
        <v>235000</v>
      </c>
      <c r="T33" s="11">
        <v>235000</v>
      </c>
      <c r="U33" s="11">
        <v>235000</v>
      </c>
      <c r="V33" s="28">
        <v>705000</v>
      </c>
      <c r="W33" s="11">
        <v>235000</v>
      </c>
      <c r="X33" s="11">
        <v>235000</v>
      </c>
      <c r="Y33" s="11">
        <v>150700</v>
      </c>
      <c r="Z33" s="28">
        <v>620700</v>
      </c>
      <c r="AA33" s="71">
        <v>2585700</v>
      </c>
      <c r="AB33" s="71">
        <v>100000</v>
      </c>
      <c r="AC33" s="71">
        <v>230000</v>
      </c>
      <c r="AD33" s="71">
        <v>230000</v>
      </c>
      <c r="AE33" s="71">
        <v>230000</v>
      </c>
      <c r="AF33" s="71">
        <v>235000</v>
      </c>
      <c r="AG33" s="71">
        <v>235000</v>
      </c>
      <c r="AH33" s="71">
        <v>235000</v>
      </c>
      <c r="AI33" s="71">
        <v>235000</v>
      </c>
      <c r="AJ33" s="71">
        <v>235000</v>
      </c>
      <c r="AK33" s="71">
        <v>235000</v>
      </c>
      <c r="AL33" s="71">
        <v>235000</v>
      </c>
      <c r="AM33" s="71">
        <v>150700</v>
      </c>
      <c r="AN33" s="1"/>
    </row>
    <row r="34" spans="1:40" ht="27.6" customHeight="1" x14ac:dyDescent="0.25">
      <c r="A34" s="3"/>
      <c r="B34" s="157" t="s">
        <v>53</v>
      </c>
      <c r="C34" s="157"/>
      <c r="D34" s="157"/>
      <c r="E34" s="157"/>
      <c r="F34" s="72" t="s">
        <v>160</v>
      </c>
      <c r="G34" s="165"/>
      <c r="H34" s="165"/>
      <c r="I34" s="166"/>
      <c r="J34" s="21">
        <v>17425300</v>
      </c>
      <c r="K34" s="21">
        <v>1463625</v>
      </c>
      <c r="L34" s="21">
        <v>1206925</v>
      </c>
      <c r="M34" s="6">
        <v>1546925</v>
      </c>
      <c r="N34" s="66">
        <v>4217475</v>
      </c>
      <c r="O34" s="21">
        <v>1396925</v>
      </c>
      <c r="P34" s="21">
        <v>1416925</v>
      </c>
      <c r="Q34" s="6">
        <v>1328925</v>
      </c>
      <c r="R34" s="66">
        <v>4142775</v>
      </c>
      <c r="S34" s="21">
        <v>1438925</v>
      </c>
      <c r="T34" s="21">
        <v>1496925</v>
      </c>
      <c r="U34" s="6">
        <v>1476925</v>
      </c>
      <c r="V34" s="66">
        <v>4412775</v>
      </c>
      <c r="W34" s="21">
        <v>1406925</v>
      </c>
      <c r="X34" s="21">
        <v>1326925</v>
      </c>
      <c r="Y34" s="6">
        <v>1918425</v>
      </c>
      <c r="Z34" s="66">
        <v>4652275</v>
      </c>
      <c r="AA34" s="71">
        <v>17425300</v>
      </c>
      <c r="AB34" s="71">
        <v>1463625</v>
      </c>
      <c r="AC34" s="71">
        <v>1206925</v>
      </c>
      <c r="AD34" s="71">
        <v>1546925</v>
      </c>
      <c r="AE34" s="71">
        <v>1396925</v>
      </c>
      <c r="AF34" s="71">
        <v>1416925</v>
      </c>
      <c r="AG34" s="71">
        <v>1328925</v>
      </c>
      <c r="AH34" s="71">
        <v>1438925</v>
      </c>
      <c r="AI34" s="71">
        <v>1496925</v>
      </c>
      <c r="AJ34" s="71">
        <v>1476925</v>
      </c>
      <c r="AK34" s="71">
        <v>1406925</v>
      </c>
      <c r="AL34" s="71">
        <v>1326925</v>
      </c>
      <c r="AM34" s="71">
        <v>1918425</v>
      </c>
      <c r="AN34" s="1"/>
    </row>
    <row r="35" spans="1:40" ht="21.75" customHeight="1" x14ac:dyDescent="0.25">
      <c r="A35" s="3"/>
      <c r="B35" s="87" t="s">
        <v>202</v>
      </c>
      <c r="C35" s="87"/>
      <c r="D35" s="8" t="s">
        <v>52</v>
      </c>
      <c r="E35" s="86"/>
      <c r="F35" s="76">
        <v>905</v>
      </c>
      <c r="G35" s="85">
        <v>106</v>
      </c>
      <c r="H35" s="84">
        <v>300100000</v>
      </c>
      <c r="I35" s="83"/>
      <c r="J35" s="27">
        <v>15297000</v>
      </c>
      <c r="K35" s="27">
        <v>1280000</v>
      </c>
      <c r="L35" s="27">
        <v>1030000</v>
      </c>
      <c r="M35" s="27">
        <v>1370000</v>
      </c>
      <c r="N35" s="28">
        <v>3680000</v>
      </c>
      <c r="O35" s="27">
        <v>1220000</v>
      </c>
      <c r="P35" s="27">
        <v>1240000</v>
      </c>
      <c r="Q35" s="27">
        <v>1152000</v>
      </c>
      <c r="R35" s="28">
        <v>3612000</v>
      </c>
      <c r="S35" s="27">
        <v>1262000</v>
      </c>
      <c r="T35" s="27">
        <v>1320000</v>
      </c>
      <c r="U35" s="27">
        <v>1300000</v>
      </c>
      <c r="V35" s="28">
        <v>3882000</v>
      </c>
      <c r="W35" s="27">
        <v>1230000</v>
      </c>
      <c r="X35" s="27">
        <v>1150000</v>
      </c>
      <c r="Y35" s="27">
        <v>1743000</v>
      </c>
      <c r="Z35" s="28">
        <v>4123000</v>
      </c>
      <c r="AA35" s="71">
        <v>15297000</v>
      </c>
      <c r="AB35" s="71">
        <v>1280000</v>
      </c>
      <c r="AC35" s="71">
        <v>1030000</v>
      </c>
      <c r="AD35" s="71">
        <v>1370000</v>
      </c>
      <c r="AE35" s="71">
        <v>1220000</v>
      </c>
      <c r="AF35" s="71">
        <v>1240000</v>
      </c>
      <c r="AG35" s="71">
        <v>1152000</v>
      </c>
      <c r="AH35" s="71">
        <v>1262000</v>
      </c>
      <c r="AI35" s="71">
        <v>1320000</v>
      </c>
      <c r="AJ35" s="71">
        <v>1300000</v>
      </c>
      <c r="AK35" s="71">
        <v>1230000</v>
      </c>
      <c r="AL35" s="71">
        <v>1150000</v>
      </c>
      <c r="AM35" s="71">
        <v>1743000</v>
      </c>
      <c r="AN35" s="1"/>
    </row>
    <row r="36" spans="1:40" ht="21.75" customHeight="1" x14ac:dyDescent="0.25">
      <c r="A36" s="3"/>
      <c r="B36" s="59" t="s">
        <v>202</v>
      </c>
      <c r="C36" s="59"/>
      <c r="D36" s="25" t="s">
        <v>52</v>
      </c>
      <c r="E36" s="82"/>
      <c r="F36" s="76">
        <v>905</v>
      </c>
      <c r="G36" s="81">
        <v>1401</v>
      </c>
      <c r="H36" s="80">
        <v>300100000</v>
      </c>
      <c r="I36" s="79"/>
      <c r="J36" s="11">
        <v>2128300</v>
      </c>
      <c r="K36" s="11">
        <v>183625</v>
      </c>
      <c r="L36" s="11">
        <v>176925</v>
      </c>
      <c r="M36" s="11">
        <v>176925</v>
      </c>
      <c r="N36" s="28">
        <v>537475</v>
      </c>
      <c r="O36" s="11">
        <v>176925</v>
      </c>
      <c r="P36" s="11">
        <v>176925</v>
      </c>
      <c r="Q36" s="11">
        <v>176925</v>
      </c>
      <c r="R36" s="28">
        <v>530775</v>
      </c>
      <c r="S36" s="11">
        <v>176925</v>
      </c>
      <c r="T36" s="11">
        <v>176925</v>
      </c>
      <c r="U36" s="11">
        <v>176925</v>
      </c>
      <c r="V36" s="28">
        <v>530775</v>
      </c>
      <c r="W36" s="11">
        <v>176925</v>
      </c>
      <c r="X36" s="11">
        <v>176925</v>
      </c>
      <c r="Y36" s="11">
        <v>175425</v>
      </c>
      <c r="Z36" s="28">
        <v>529275</v>
      </c>
      <c r="AA36" s="71">
        <v>2128300</v>
      </c>
      <c r="AB36" s="71">
        <v>183625</v>
      </c>
      <c r="AC36" s="71">
        <v>176925</v>
      </c>
      <c r="AD36" s="71">
        <v>176925</v>
      </c>
      <c r="AE36" s="71">
        <v>176925</v>
      </c>
      <c r="AF36" s="71">
        <v>176925</v>
      </c>
      <c r="AG36" s="71">
        <v>176925</v>
      </c>
      <c r="AH36" s="71">
        <v>176925</v>
      </c>
      <c r="AI36" s="71">
        <v>176925</v>
      </c>
      <c r="AJ36" s="71">
        <v>176925</v>
      </c>
      <c r="AK36" s="71">
        <v>176925</v>
      </c>
      <c r="AL36" s="71">
        <v>176925</v>
      </c>
      <c r="AM36" s="71">
        <v>175425</v>
      </c>
      <c r="AN36" s="1"/>
    </row>
    <row r="37" spans="1:40" ht="27" customHeight="1" x14ac:dyDescent="0.25">
      <c r="A37" s="3"/>
      <c r="B37" s="157" t="s">
        <v>50</v>
      </c>
      <c r="C37" s="157"/>
      <c r="D37" s="157"/>
      <c r="E37" s="157"/>
      <c r="F37" s="72" t="s">
        <v>160</v>
      </c>
      <c r="G37" s="165"/>
      <c r="H37" s="165"/>
      <c r="I37" s="166"/>
      <c r="J37" s="21">
        <v>7377500</v>
      </c>
      <c r="K37" s="21">
        <v>550400</v>
      </c>
      <c r="L37" s="21">
        <v>590000</v>
      </c>
      <c r="M37" s="6">
        <v>588000</v>
      </c>
      <c r="N37" s="66">
        <v>1728400</v>
      </c>
      <c r="O37" s="21">
        <v>598400</v>
      </c>
      <c r="P37" s="21">
        <v>598000</v>
      </c>
      <c r="Q37" s="6">
        <v>598000</v>
      </c>
      <c r="R37" s="66">
        <v>1794400</v>
      </c>
      <c r="S37" s="21">
        <v>597400</v>
      </c>
      <c r="T37" s="21">
        <v>597000</v>
      </c>
      <c r="U37" s="6">
        <v>597000</v>
      </c>
      <c r="V37" s="66">
        <v>1791400</v>
      </c>
      <c r="W37" s="21">
        <v>597400</v>
      </c>
      <c r="X37" s="21">
        <v>651300</v>
      </c>
      <c r="Y37" s="6">
        <v>814600</v>
      </c>
      <c r="Z37" s="66">
        <v>2063300</v>
      </c>
      <c r="AA37" s="71">
        <v>7377500</v>
      </c>
      <c r="AB37" s="71">
        <v>550400</v>
      </c>
      <c r="AC37" s="71">
        <v>590000</v>
      </c>
      <c r="AD37" s="71">
        <v>588000</v>
      </c>
      <c r="AE37" s="71">
        <v>598400</v>
      </c>
      <c r="AF37" s="71">
        <v>598000</v>
      </c>
      <c r="AG37" s="71">
        <v>598000</v>
      </c>
      <c r="AH37" s="71">
        <v>597400</v>
      </c>
      <c r="AI37" s="71">
        <v>597000</v>
      </c>
      <c r="AJ37" s="71">
        <v>597000</v>
      </c>
      <c r="AK37" s="71">
        <v>597400</v>
      </c>
      <c r="AL37" s="71">
        <v>651300</v>
      </c>
      <c r="AM37" s="71">
        <v>814600</v>
      </c>
      <c r="AN37" s="1"/>
    </row>
    <row r="38" spans="1:40" ht="21.75" customHeight="1" x14ac:dyDescent="0.25">
      <c r="A38" s="3"/>
      <c r="B38" s="87" t="s">
        <v>202</v>
      </c>
      <c r="C38" s="87"/>
      <c r="D38" s="8" t="s">
        <v>47</v>
      </c>
      <c r="E38" s="86"/>
      <c r="F38" s="76">
        <v>910</v>
      </c>
      <c r="G38" s="85">
        <v>106</v>
      </c>
      <c r="H38" s="84">
        <v>300100000</v>
      </c>
      <c r="I38" s="83"/>
      <c r="J38" s="27">
        <v>5131600</v>
      </c>
      <c r="K38" s="27">
        <v>400400</v>
      </c>
      <c r="L38" s="27">
        <v>400000</v>
      </c>
      <c r="M38" s="27">
        <v>398000</v>
      </c>
      <c r="N38" s="28">
        <v>1198400</v>
      </c>
      <c r="O38" s="27">
        <v>408400</v>
      </c>
      <c r="P38" s="27">
        <v>408000</v>
      </c>
      <c r="Q38" s="27">
        <v>408000</v>
      </c>
      <c r="R38" s="28">
        <v>1224400</v>
      </c>
      <c r="S38" s="27">
        <v>407400</v>
      </c>
      <c r="T38" s="27">
        <v>407000</v>
      </c>
      <c r="U38" s="27">
        <v>407000</v>
      </c>
      <c r="V38" s="28">
        <v>1221400</v>
      </c>
      <c r="W38" s="27">
        <v>407400</v>
      </c>
      <c r="X38" s="27">
        <v>461300</v>
      </c>
      <c r="Y38" s="27">
        <v>618700</v>
      </c>
      <c r="Z38" s="28">
        <v>1487400</v>
      </c>
      <c r="AA38" s="71">
        <v>5131600</v>
      </c>
      <c r="AB38" s="71">
        <v>400400</v>
      </c>
      <c r="AC38" s="71">
        <v>400000</v>
      </c>
      <c r="AD38" s="71">
        <v>398000</v>
      </c>
      <c r="AE38" s="71">
        <v>408400</v>
      </c>
      <c r="AF38" s="71">
        <v>408000</v>
      </c>
      <c r="AG38" s="71">
        <v>408000</v>
      </c>
      <c r="AH38" s="71">
        <v>407400</v>
      </c>
      <c r="AI38" s="71">
        <v>407000</v>
      </c>
      <c r="AJ38" s="71">
        <v>407000</v>
      </c>
      <c r="AK38" s="71">
        <v>407400</v>
      </c>
      <c r="AL38" s="71">
        <v>461300</v>
      </c>
      <c r="AM38" s="71">
        <v>618700</v>
      </c>
      <c r="AN38" s="1"/>
    </row>
    <row r="39" spans="1:40" ht="21.75" customHeight="1" x14ac:dyDescent="0.25">
      <c r="A39" s="3"/>
      <c r="B39" s="59" t="s">
        <v>202</v>
      </c>
      <c r="C39" s="59"/>
      <c r="D39" s="25" t="s">
        <v>47</v>
      </c>
      <c r="E39" s="82"/>
      <c r="F39" s="76">
        <v>910</v>
      </c>
      <c r="G39" s="81">
        <v>106</v>
      </c>
      <c r="H39" s="80">
        <v>400100003</v>
      </c>
      <c r="I39" s="79"/>
      <c r="J39" s="11">
        <v>2245900</v>
      </c>
      <c r="K39" s="11">
        <v>150000</v>
      </c>
      <c r="L39" s="11">
        <v>190000</v>
      </c>
      <c r="M39" s="11">
        <v>190000</v>
      </c>
      <c r="N39" s="28">
        <v>530000</v>
      </c>
      <c r="O39" s="11">
        <v>190000</v>
      </c>
      <c r="P39" s="11">
        <v>190000</v>
      </c>
      <c r="Q39" s="11">
        <v>190000</v>
      </c>
      <c r="R39" s="28">
        <v>570000</v>
      </c>
      <c r="S39" s="11">
        <v>190000</v>
      </c>
      <c r="T39" s="11">
        <v>190000</v>
      </c>
      <c r="U39" s="11">
        <v>190000</v>
      </c>
      <c r="V39" s="28">
        <v>570000</v>
      </c>
      <c r="W39" s="11">
        <v>190000</v>
      </c>
      <c r="X39" s="11">
        <v>190000</v>
      </c>
      <c r="Y39" s="11">
        <v>195900</v>
      </c>
      <c r="Z39" s="28">
        <v>575900</v>
      </c>
      <c r="AA39" s="71">
        <v>2245900</v>
      </c>
      <c r="AB39" s="71">
        <v>150000</v>
      </c>
      <c r="AC39" s="71">
        <v>190000</v>
      </c>
      <c r="AD39" s="71">
        <v>190000</v>
      </c>
      <c r="AE39" s="71">
        <v>190000</v>
      </c>
      <c r="AF39" s="71">
        <v>190000</v>
      </c>
      <c r="AG39" s="71">
        <v>190000</v>
      </c>
      <c r="AH39" s="71">
        <v>190000</v>
      </c>
      <c r="AI39" s="71">
        <v>190000</v>
      </c>
      <c r="AJ39" s="71">
        <v>190000</v>
      </c>
      <c r="AK39" s="71">
        <v>190000</v>
      </c>
      <c r="AL39" s="71">
        <v>190000</v>
      </c>
      <c r="AM39" s="71">
        <v>195900</v>
      </c>
      <c r="AN39" s="1"/>
    </row>
    <row r="40" spans="1:40" ht="45" customHeight="1" x14ac:dyDescent="0.25">
      <c r="A40" s="3"/>
      <c r="B40" s="157" t="s">
        <v>45</v>
      </c>
      <c r="C40" s="157"/>
      <c r="D40" s="157"/>
      <c r="E40" s="157"/>
      <c r="F40" s="72" t="s">
        <v>160</v>
      </c>
      <c r="G40" s="165"/>
      <c r="H40" s="165"/>
      <c r="I40" s="166"/>
      <c r="J40" s="21">
        <v>12351500</v>
      </c>
      <c r="K40" s="21">
        <v>845000</v>
      </c>
      <c r="L40" s="21">
        <v>910000</v>
      </c>
      <c r="M40" s="6">
        <v>1150000</v>
      </c>
      <c r="N40" s="66">
        <v>2905000</v>
      </c>
      <c r="O40" s="21">
        <v>865000</v>
      </c>
      <c r="P40" s="21">
        <v>1007700</v>
      </c>
      <c r="Q40" s="6">
        <v>1319000</v>
      </c>
      <c r="R40" s="66">
        <v>3191700</v>
      </c>
      <c r="S40" s="21">
        <v>1330000</v>
      </c>
      <c r="T40" s="21">
        <v>905000</v>
      </c>
      <c r="U40" s="6">
        <v>875000</v>
      </c>
      <c r="V40" s="66">
        <v>3110000</v>
      </c>
      <c r="W40" s="21">
        <v>1275000</v>
      </c>
      <c r="X40" s="21">
        <v>865000</v>
      </c>
      <c r="Y40" s="6">
        <v>1004800</v>
      </c>
      <c r="Z40" s="66">
        <v>3144800</v>
      </c>
      <c r="AA40" s="71">
        <v>12351500</v>
      </c>
      <c r="AB40" s="71">
        <v>845000</v>
      </c>
      <c r="AC40" s="71">
        <v>910000</v>
      </c>
      <c r="AD40" s="71">
        <v>1150000</v>
      </c>
      <c r="AE40" s="71">
        <v>865000</v>
      </c>
      <c r="AF40" s="71">
        <v>1007700</v>
      </c>
      <c r="AG40" s="71">
        <v>1319000</v>
      </c>
      <c r="AH40" s="71">
        <v>1330000</v>
      </c>
      <c r="AI40" s="71">
        <v>905000</v>
      </c>
      <c r="AJ40" s="71">
        <v>875000</v>
      </c>
      <c r="AK40" s="71">
        <v>1275000</v>
      </c>
      <c r="AL40" s="71">
        <v>865000</v>
      </c>
      <c r="AM40" s="71">
        <v>1004800</v>
      </c>
      <c r="AN40" s="1"/>
    </row>
    <row r="41" spans="1:40" ht="32.25" customHeight="1" x14ac:dyDescent="0.25">
      <c r="A41" s="3"/>
      <c r="B41" s="78" t="s">
        <v>202</v>
      </c>
      <c r="C41" s="78"/>
      <c r="D41" s="19" t="s">
        <v>36</v>
      </c>
      <c r="E41" s="77"/>
      <c r="F41" s="76">
        <v>921</v>
      </c>
      <c r="G41" s="75">
        <v>113</v>
      </c>
      <c r="H41" s="74">
        <v>300100000</v>
      </c>
      <c r="I41" s="73"/>
      <c r="J41" s="15">
        <v>12351500</v>
      </c>
      <c r="K41" s="15">
        <v>845000</v>
      </c>
      <c r="L41" s="15">
        <v>910000</v>
      </c>
      <c r="M41" s="15">
        <v>1150000</v>
      </c>
      <c r="N41" s="28">
        <v>2905000</v>
      </c>
      <c r="O41" s="15">
        <v>865000</v>
      </c>
      <c r="P41" s="15">
        <v>1007700</v>
      </c>
      <c r="Q41" s="15">
        <v>1319000</v>
      </c>
      <c r="R41" s="28">
        <v>3191700</v>
      </c>
      <c r="S41" s="15">
        <v>1330000</v>
      </c>
      <c r="T41" s="15">
        <v>905000</v>
      </c>
      <c r="U41" s="15">
        <v>875000</v>
      </c>
      <c r="V41" s="28">
        <v>3110000</v>
      </c>
      <c r="W41" s="15">
        <v>1275000</v>
      </c>
      <c r="X41" s="15">
        <v>865000</v>
      </c>
      <c r="Y41" s="15">
        <v>1004800</v>
      </c>
      <c r="Z41" s="28">
        <v>3144800</v>
      </c>
      <c r="AA41" s="71">
        <v>12351500</v>
      </c>
      <c r="AB41" s="71">
        <v>845000</v>
      </c>
      <c r="AC41" s="71">
        <v>910000</v>
      </c>
      <c r="AD41" s="71">
        <v>1150000</v>
      </c>
      <c r="AE41" s="71">
        <v>865000</v>
      </c>
      <c r="AF41" s="71">
        <v>1007700</v>
      </c>
      <c r="AG41" s="71">
        <v>1319000</v>
      </c>
      <c r="AH41" s="71">
        <v>1330000</v>
      </c>
      <c r="AI41" s="71">
        <v>905000</v>
      </c>
      <c r="AJ41" s="71">
        <v>875000</v>
      </c>
      <c r="AK41" s="71">
        <v>1275000</v>
      </c>
      <c r="AL41" s="71">
        <v>865000</v>
      </c>
      <c r="AM41" s="71">
        <v>1004800</v>
      </c>
      <c r="AN41" s="1"/>
    </row>
    <row r="42" spans="1:40" ht="12.75" customHeight="1" x14ac:dyDescent="0.25">
      <c r="A42" s="3"/>
      <c r="B42" s="157" t="s">
        <v>9</v>
      </c>
      <c r="C42" s="157"/>
      <c r="D42" s="157"/>
      <c r="E42" s="157"/>
      <c r="F42" s="72" t="s">
        <v>160</v>
      </c>
      <c r="G42" s="165"/>
      <c r="H42" s="165"/>
      <c r="I42" s="166"/>
      <c r="J42" s="21">
        <v>1395724100</v>
      </c>
      <c r="K42" s="21">
        <v>64808313.5</v>
      </c>
      <c r="L42" s="21">
        <v>191452656.36000001</v>
      </c>
      <c r="M42" s="6">
        <v>92629476.069999993</v>
      </c>
      <c r="N42" s="66">
        <v>348890445.93000001</v>
      </c>
      <c r="O42" s="21">
        <v>188535414.47999999</v>
      </c>
      <c r="P42" s="21">
        <v>129426253.36</v>
      </c>
      <c r="Q42" s="6">
        <v>214187350.63999999</v>
      </c>
      <c r="R42" s="66">
        <v>532149018.48000002</v>
      </c>
      <c r="S42" s="21">
        <v>81753611.510000005</v>
      </c>
      <c r="T42" s="21">
        <v>57605134.859999999</v>
      </c>
      <c r="U42" s="6">
        <v>94501927.200000003</v>
      </c>
      <c r="V42" s="66">
        <v>233860673.56999999</v>
      </c>
      <c r="W42" s="21">
        <v>115546278.7</v>
      </c>
      <c r="X42" s="21">
        <v>85521355.260000005</v>
      </c>
      <c r="Y42" s="6">
        <v>79756328.060000002</v>
      </c>
      <c r="Z42" s="66">
        <v>280823962.01999998</v>
      </c>
      <c r="AA42" s="71">
        <v>1395724100</v>
      </c>
      <c r="AB42" s="71">
        <v>64808313.5</v>
      </c>
      <c r="AC42" s="71">
        <v>191452656.36000001</v>
      </c>
      <c r="AD42" s="71">
        <v>92629476.069999993</v>
      </c>
      <c r="AE42" s="71">
        <v>188535414.47999999</v>
      </c>
      <c r="AF42" s="71">
        <v>129426253.36</v>
      </c>
      <c r="AG42" s="71">
        <v>214187350.63999999</v>
      </c>
      <c r="AH42" s="71">
        <v>81753611.510000005</v>
      </c>
      <c r="AI42" s="71">
        <v>57605134.859999999</v>
      </c>
      <c r="AJ42" s="71">
        <v>94501927.200000003</v>
      </c>
      <c r="AK42" s="71">
        <v>115546278.7</v>
      </c>
      <c r="AL42" s="71">
        <v>85521355.260000005</v>
      </c>
      <c r="AM42" s="71">
        <v>79756328.060000002</v>
      </c>
      <c r="AN42" s="1"/>
    </row>
    <row r="43" spans="1:40" ht="12.75" customHeight="1" x14ac:dyDescent="0.25">
      <c r="A43" s="3"/>
      <c r="B43" s="58" t="s">
        <v>202</v>
      </c>
      <c r="C43" s="58"/>
      <c r="D43" s="40" t="s">
        <v>7</v>
      </c>
      <c r="E43" s="91"/>
      <c r="F43" s="76">
        <v>925</v>
      </c>
      <c r="G43" s="90">
        <v>701</v>
      </c>
      <c r="H43" s="89">
        <v>122002129</v>
      </c>
      <c r="I43" s="88"/>
      <c r="J43" s="28">
        <v>2639200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2639200</v>
      </c>
      <c r="R43" s="28">
        <v>2639200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71">
        <v>2639200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71">
        <v>2639200</v>
      </c>
      <c r="AH43" s="71">
        <v>0</v>
      </c>
      <c r="AI43" s="71">
        <v>0</v>
      </c>
      <c r="AJ43" s="71">
        <v>0</v>
      </c>
      <c r="AK43" s="71">
        <v>0</v>
      </c>
      <c r="AL43" s="71">
        <v>0</v>
      </c>
      <c r="AM43" s="71">
        <v>0</v>
      </c>
      <c r="AN43" s="1"/>
    </row>
    <row r="44" spans="1:40" ht="12.75" customHeight="1" x14ac:dyDescent="0.25">
      <c r="A44" s="3"/>
      <c r="B44" s="58" t="s">
        <v>202</v>
      </c>
      <c r="C44" s="58"/>
      <c r="D44" s="40" t="s">
        <v>7</v>
      </c>
      <c r="E44" s="91"/>
      <c r="F44" s="76">
        <v>925</v>
      </c>
      <c r="G44" s="90">
        <v>701</v>
      </c>
      <c r="H44" s="89">
        <v>122003009</v>
      </c>
      <c r="I44" s="88"/>
      <c r="J44" s="28">
        <v>383941200</v>
      </c>
      <c r="K44" s="28">
        <v>19658000</v>
      </c>
      <c r="L44" s="28">
        <v>62632000</v>
      </c>
      <c r="M44" s="28">
        <v>24458000</v>
      </c>
      <c r="N44" s="28">
        <v>106748000</v>
      </c>
      <c r="O44" s="28">
        <v>60792100</v>
      </c>
      <c r="P44" s="28">
        <v>29000000</v>
      </c>
      <c r="Q44" s="28">
        <v>50276000</v>
      </c>
      <c r="R44" s="28">
        <v>140068100</v>
      </c>
      <c r="S44" s="28">
        <v>31967400</v>
      </c>
      <c r="T44" s="28">
        <v>32524100</v>
      </c>
      <c r="U44" s="28">
        <v>30681000</v>
      </c>
      <c r="V44" s="28">
        <v>95172500</v>
      </c>
      <c r="W44" s="28">
        <v>30564300</v>
      </c>
      <c r="X44" s="28">
        <v>11388300</v>
      </c>
      <c r="Y44" s="28">
        <v>0</v>
      </c>
      <c r="Z44" s="28">
        <v>41952600</v>
      </c>
      <c r="AA44" s="71">
        <v>383941200</v>
      </c>
      <c r="AB44" s="71">
        <v>19658000</v>
      </c>
      <c r="AC44" s="71">
        <v>62632000</v>
      </c>
      <c r="AD44" s="71">
        <v>24458000</v>
      </c>
      <c r="AE44" s="71">
        <v>60792100</v>
      </c>
      <c r="AF44" s="71">
        <v>29000000</v>
      </c>
      <c r="AG44" s="71">
        <v>50276000</v>
      </c>
      <c r="AH44" s="71">
        <v>31967400</v>
      </c>
      <c r="AI44" s="71">
        <v>32524100</v>
      </c>
      <c r="AJ44" s="71">
        <v>30681000</v>
      </c>
      <c r="AK44" s="71">
        <v>30564300</v>
      </c>
      <c r="AL44" s="71">
        <v>11388300</v>
      </c>
      <c r="AM44" s="71">
        <v>0</v>
      </c>
      <c r="AN44" s="1"/>
    </row>
    <row r="45" spans="1:40" ht="12.75" customHeight="1" x14ac:dyDescent="0.25">
      <c r="A45" s="3"/>
      <c r="B45" s="58" t="s">
        <v>202</v>
      </c>
      <c r="C45" s="58"/>
      <c r="D45" s="40" t="s">
        <v>7</v>
      </c>
      <c r="E45" s="91"/>
      <c r="F45" s="76">
        <v>925</v>
      </c>
      <c r="G45" s="90">
        <v>701</v>
      </c>
      <c r="H45" s="89">
        <v>122003011</v>
      </c>
      <c r="I45" s="88"/>
      <c r="J45" s="28">
        <v>3837400</v>
      </c>
      <c r="K45" s="28">
        <v>0</v>
      </c>
      <c r="L45" s="28">
        <v>1395000</v>
      </c>
      <c r="M45" s="28">
        <v>667000</v>
      </c>
      <c r="N45" s="28">
        <v>2062000</v>
      </c>
      <c r="O45" s="28">
        <v>573000</v>
      </c>
      <c r="P45" s="28">
        <v>266000</v>
      </c>
      <c r="Q45" s="28">
        <v>82500</v>
      </c>
      <c r="R45" s="28">
        <v>921500</v>
      </c>
      <c r="S45" s="28">
        <v>48000</v>
      </c>
      <c r="T45" s="28">
        <v>49000</v>
      </c>
      <c r="U45" s="28">
        <v>54500</v>
      </c>
      <c r="V45" s="28">
        <v>151500</v>
      </c>
      <c r="W45" s="28">
        <v>113000</v>
      </c>
      <c r="X45" s="28">
        <v>302600</v>
      </c>
      <c r="Y45" s="28">
        <v>286800</v>
      </c>
      <c r="Z45" s="28">
        <v>702400</v>
      </c>
      <c r="AA45" s="71">
        <v>3837400</v>
      </c>
      <c r="AB45" s="71">
        <v>0</v>
      </c>
      <c r="AC45" s="71">
        <v>1395000</v>
      </c>
      <c r="AD45" s="71">
        <v>667000</v>
      </c>
      <c r="AE45" s="71">
        <v>573000</v>
      </c>
      <c r="AF45" s="71">
        <v>266000</v>
      </c>
      <c r="AG45" s="71">
        <v>82500</v>
      </c>
      <c r="AH45" s="71">
        <v>48000</v>
      </c>
      <c r="AI45" s="71">
        <v>49000</v>
      </c>
      <c r="AJ45" s="71">
        <v>54500</v>
      </c>
      <c r="AK45" s="71">
        <v>113000</v>
      </c>
      <c r="AL45" s="71">
        <v>302600</v>
      </c>
      <c r="AM45" s="71">
        <v>286800</v>
      </c>
      <c r="AN45" s="1"/>
    </row>
    <row r="46" spans="1:40" ht="12.75" customHeight="1" x14ac:dyDescent="0.25">
      <c r="A46" s="3"/>
      <c r="B46" s="58" t="s">
        <v>202</v>
      </c>
      <c r="C46" s="58"/>
      <c r="D46" s="40" t="s">
        <v>7</v>
      </c>
      <c r="E46" s="91"/>
      <c r="F46" s="76">
        <v>925</v>
      </c>
      <c r="G46" s="90">
        <v>701</v>
      </c>
      <c r="H46" s="89">
        <v>122003012</v>
      </c>
      <c r="I46" s="88"/>
      <c r="J46" s="28">
        <v>25945000</v>
      </c>
      <c r="K46" s="28">
        <v>1200000</v>
      </c>
      <c r="L46" s="28">
        <v>3200000</v>
      </c>
      <c r="M46" s="28">
        <v>1200000</v>
      </c>
      <c r="N46" s="28">
        <v>5600000</v>
      </c>
      <c r="O46" s="28">
        <v>4000000</v>
      </c>
      <c r="P46" s="28">
        <v>2200000</v>
      </c>
      <c r="Q46" s="28">
        <v>4345000</v>
      </c>
      <c r="R46" s="28">
        <v>10545000</v>
      </c>
      <c r="S46" s="28">
        <v>1000000</v>
      </c>
      <c r="T46" s="28">
        <v>0</v>
      </c>
      <c r="U46" s="28">
        <v>2200000</v>
      </c>
      <c r="V46" s="28">
        <v>3200000</v>
      </c>
      <c r="W46" s="28">
        <v>2200000</v>
      </c>
      <c r="X46" s="28">
        <v>2200000</v>
      </c>
      <c r="Y46" s="28">
        <v>2200000</v>
      </c>
      <c r="Z46" s="28">
        <v>6600000</v>
      </c>
      <c r="AA46" s="71">
        <v>25945000</v>
      </c>
      <c r="AB46" s="71">
        <v>1200000</v>
      </c>
      <c r="AC46" s="71">
        <v>3200000</v>
      </c>
      <c r="AD46" s="71">
        <v>1200000</v>
      </c>
      <c r="AE46" s="71">
        <v>4000000</v>
      </c>
      <c r="AF46" s="71">
        <v>2200000</v>
      </c>
      <c r="AG46" s="71">
        <v>4345000</v>
      </c>
      <c r="AH46" s="71">
        <v>1000000</v>
      </c>
      <c r="AI46" s="71">
        <v>0</v>
      </c>
      <c r="AJ46" s="71">
        <v>2200000</v>
      </c>
      <c r="AK46" s="71">
        <v>2200000</v>
      </c>
      <c r="AL46" s="71">
        <v>2200000</v>
      </c>
      <c r="AM46" s="71">
        <v>2200000</v>
      </c>
      <c r="AN46" s="1"/>
    </row>
    <row r="47" spans="1:40" ht="12.75" customHeight="1" x14ac:dyDescent="0.25">
      <c r="A47" s="3"/>
      <c r="B47" s="58" t="s">
        <v>202</v>
      </c>
      <c r="C47" s="58"/>
      <c r="D47" s="40" t="s">
        <v>7</v>
      </c>
      <c r="E47" s="91"/>
      <c r="F47" s="76">
        <v>925</v>
      </c>
      <c r="G47" s="90">
        <v>701</v>
      </c>
      <c r="H47" s="89">
        <v>300100000</v>
      </c>
      <c r="I47" s="88"/>
      <c r="J47" s="28">
        <v>162909600</v>
      </c>
      <c r="K47" s="28">
        <v>8064482.2000000002</v>
      </c>
      <c r="L47" s="28">
        <v>20734460.420000002</v>
      </c>
      <c r="M47" s="28">
        <v>14733838.119999999</v>
      </c>
      <c r="N47" s="28">
        <v>43532780.740000002</v>
      </c>
      <c r="O47" s="28">
        <v>19250671.09</v>
      </c>
      <c r="P47" s="28">
        <v>16814540.93</v>
      </c>
      <c r="Q47" s="28">
        <v>13744728.73</v>
      </c>
      <c r="R47" s="28">
        <v>49809940.75</v>
      </c>
      <c r="S47" s="28">
        <v>13937173.9</v>
      </c>
      <c r="T47" s="28">
        <v>11465650.130000001</v>
      </c>
      <c r="U47" s="28">
        <v>11123535.630000001</v>
      </c>
      <c r="V47" s="28">
        <v>36526359.659999996</v>
      </c>
      <c r="W47" s="28">
        <v>13229295.470000001</v>
      </c>
      <c r="X47" s="28">
        <v>9460815.7799999993</v>
      </c>
      <c r="Y47" s="28">
        <v>10350407.6</v>
      </c>
      <c r="Z47" s="28">
        <v>33040518.850000001</v>
      </c>
      <c r="AA47" s="71">
        <v>162909600</v>
      </c>
      <c r="AB47" s="71">
        <v>8064482.2000000002</v>
      </c>
      <c r="AC47" s="71">
        <v>20734460.420000002</v>
      </c>
      <c r="AD47" s="71">
        <v>14733838.119999999</v>
      </c>
      <c r="AE47" s="71">
        <v>19250671.09</v>
      </c>
      <c r="AF47" s="71">
        <v>16814540.93</v>
      </c>
      <c r="AG47" s="71">
        <v>13744728.73</v>
      </c>
      <c r="AH47" s="71">
        <v>13937173.9</v>
      </c>
      <c r="AI47" s="71">
        <v>11465650.130000001</v>
      </c>
      <c r="AJ47" s="71">
        <v>11123535.630000001</v>
      </c>
      <c r="AK47" s="71">
        <v>13229295.470000001</v>
      </c>
      <c r="AL47" s="71">
        <v>9460815.7799999993</v>
      </c>
      <c r="AM47" s="71">
        <v>10350407.6</v>
      </c>
      <c r="AN47" s="1"/>
    </row>
    <row r="48" spans="1:40" ht="12.75" customHeight="1" x14ac:dyDescent="0.25">
      <c r="A48" s="3"/>
      <c r="B48" s="58" t="s">
        <v>202</v>
      </c>
      <c r="C48" s="58"/>
      <c r="D48" s="40" t="s">
        <v>7</v>
      </c>
      <c r="E48" s="91"/>
      <c r="F48" s="76">
        <v>925</v>
      </c>
      <c r="G48" s="90">
        <v>702</v>
      </c>
      <c r="H48" s="89">
        <v>122002252</v>
      </c>
      <c r="I48" s="88"/>
      <c r="J48" s="28">
        <v>5780400</v>
      </c>
      <c r="K48" s="28">
        <v>0</v>
      </c>
      <c r="L48" s="28">
        <v>642266.66</v>
      </c>
      <c r="M48" s="28">
        <v>642266.66</v>
      </c>
      <c r="N48" s="28">
        <v>1284533.32</v>
      </c>
      <c r="O48" s="28">
        <v>642266.66</v>
      </c>
      <c r="P48" s="28">
        <v>642266.66</v>
      </c>
      <c r="Q48" s="28">
        <v>642266.66</v>
      </c>
      <c r="R48" s="28">
        <v>1926799.98</v>
      </c>
      <c r="S48" s="28">
        <v>0</v>
      </c>
      <c r="T48" s="28">
        <v>0</v>
      </c>
      <c r="U48" s="28">
        <v>0</v>
      </c>
      <c r="V48" s="28">
        <v>0</v>
      </c>
      <c r="W48" s="28">
        <v>642266.66</v>
      </c>
      <c r="X48" s="28">
        <v>642266.66</v>
      </c>
      <c r="Y48" s="28">
        <v>1284533.3799999999</v>
      </c>
      <c r="Z48" s="28">
        <v>2569066.7000000002</v>
      </c>
      <c r="AA48" s="71">
        <v>5780400</v>
      </c>
      <c r="AB48" s="71">
        <v>0</v>
      </c>
      <c r="AC48" s="71">
        <v>642266.66</v>
      </c>
      <c r="AD48" s="71">
        <v>642266.66</v>
      </c>
      <c r="AE48" s="71">
        <v>642266.66</v>
      </c>
      <c r="AF48" s="71">
        <v>642266.66</v>
      </c>
      <c r="AG48" s="71">
        <v>642266.66</v>
      </c>
      <c r="AH48" s="71">
        <v>0</v>
      </c>
      <c r="AI48" s="71">
        <v>0</v>
      </c>
      <c r="AJ48" s="71">
        <v>0</v>
      </c>
      <c r="AK48" s="71">
        <v>642266.66</v>
      </c>
      <c r="AL48" s="71">
        <v>642266.66</v>
      </c>
      <c r="AM48" s="71">
        <v>1284533.3799999999</v>
      </c>
      <c r="AN48" s="1"/>
    </row>
    <row r="49" spans="1:40" ht="12.75" customHeight="1" x14ac:dyDescent="0.25">
      <c r="A49" s="3"/>
      <c r="B49" s="58" t="s">
        <v>202</v>
      </c>
      <c r="C49" s="58"/>
      <c r="D49" s="40" t="s">
        <v>7</v>
      </c>
      <c r="E49" s="91"/>
      <c r="F49" s="76">
        <v>925</v>
      </c>
      <c r="G49" s="90">
        <v>702</v>
      </c>
      <c r="H49" s="89">
        <v>122003012</v>
      </c>
      <c r="I49" s="88"/>
      <c r="J49" s="28">
        <v>505343900</v>
      </c>
      <c r="K49" s="28">
        <v>17109000</v>
      </c>
      <c r="L49" s="28">
        <v>67160200</v>
      </c>
      <c r="M49" s="28">
        <v>14385000</v>
      </c>
      <c r="N49" s="28">
        <v>98654200</v>
      </c>
      <c r="O49" s="28">
        <v>68944700</v>
      </c>
      <c r="P49" s="28">
        <v>47630000</v>
      </c>
      <c r="Q49" s="28">
        <v>116889900</v>
      </c>
      <c r="R49" s="28">
        <v>233464600</v>
      </c>
      <c r="S49" s="28">
        <v>8328600</v>
      </c>
      <c r="T49" s="28">
        <v>0</v>
      </c>
      <c r="U49" s="28">
        <v>33990500</v>
      </c>
      <c r="V49" s="28">
        <v>42319100</v>
      </c>
      <c r="W49" s="28">
        <v>43491600</v>
      </c>
      <c r="X49" s="28">
        <v>43491600</v>
      </c>
      <c r="Y49" s="28">
        <v>43922800</v>
      </c>
      <c r="Z49" s="28">
        <v>130906000</v>
      </c>
      <c r="AA49" s="71">
        <v>505343900</v>
      </c>
      <c r="AB49" s="71">
        <v>17109000</v>
      </c>
      <c r="AC49" s="71">
        <v>67160200</v>
      </c>
      <c r="AD49" s="71">
        <v>14385000</v>
      </c>
      <c r="AE49" s="71">
        <v>68944700</v>
      </c>
      <c r="AF49" s="71">
        <v>47630000</v>
      </c>
      <c r="AG49" s="71">
        <v>116889900</v>
      </c>
      <c r="AH49" s="71">
        <v>8328600</v>
      </c>
      <c r="AI49" s="71">
        <v>0</v>
      </c>
      <c r="AJ49" s="71">
        <v>33990500</v>
      </c>
      <c r="AK49" s="71">
        <v>43491600</v>
      </c>
      <c r="AL49" s="71">
        <v>43491600</v>
      </c>
      <c r="AM49" s="71">
        <v>43922800</v>
      </c>
      <c r="AN49" s="1"/>
    </row>
    <row r="50" spans="1:40" ht="12.75" customHeight="1" x14ac:dyDescent="0.25">
      <c r="A50" s="3"/>
      <c r="B50" s="58" t="s">
        <v>202</v>
      </c>
      <c r="C50" s="58"/>
      <c r="D50" s="40" t="s">
        <v>7</v>
      </c>
      <c r="E50" s="91"/>
      <c r="F50" s="76">
        <v>925</v>
      </c>
      <c r="G50" s="90">
        <v>702</v>
      </c>
      <c r="H50" s="89">
        <v>122003014</v>
      </c>
      <c r="I50" s="88"/>
      <c r="J50" s="28">
        <v>1696900</v>
      </c>
      <c r="K50" s="28">
        <v>0</v>
      </c>
      <c r="L50" s="28">
        <v>186300</v>
      </c>
      <c r="M50" s="28">
        <v>186300</v>
      </c>
      <c r="N50" s="28">
        <v>372600</v>
      </c>
      <c r="O50" s="28">
        <v>186300</v>
      </c>
      <c r="P50" s="28">
        <v>186300</v>
      </c>
      <c r="Q50" s="28">
        <v>186300</v>
      </c>
      <c r="R50" s="28">
        <v>558900</v>
      </c>
      <c r="S50" s="28">
        <v>0</v>
      </c>
      <c r="T50" s="28">
        <v>0</v>
      </c>
      <c r="U50" s="28">
        <v>0</v>
      </c>
      <c r="V50" s="28">
        <v>0</v>
      </c>
      <c r="W50" s="28">
        <v>186300</v>
      </c>
      <c r="X50" s="28">
        <v>186300</v>
      </c>
      <c r="Y50" s="28">
        <v>392800</v>
      </c>
      <c r="Z50" s="28">
        <v>765400</v>
      </c>
      <c r="AA50" s="71">
        <v>1696900</v>
      </c>
      <c r="AB50" s="71">
        <v>0</v>
      </c>
      <c r="AC50" s="71">
        <v>186300</v>
      </c>
      <c r="AD50" s="71">
        <v>186300</v>
      </c>
      <c r="AE50" s="71">
        <v>186300</v>
      </c>
      <c r="AF50" s="71">
        <v>186300</v>
      </c>
      <c r="AG50" s="71">
        <v>186300</v>
      </c>
      <c r="AH50" s="71">
        <v>0</v>
      </c>
      <c r="AI50" s="71">
        <v>0</v>
      </c>
      <c r="AJ50" s="71">
        <v>0</v>
      </c>
      <c r="AK50" s="71">
        <v>186300</v>
      </c>
      <c r="AL50" s="71">
        <v>186300</v>
      </c>
      <c r="AM50" s="71">
        <v>392800</v>
      </c>
      <c r="AN50" s="1"/>
    </row>
    <row r="51" spans="1:40" ht="12.75" customHeight="1" x14ac:dyDescent="0.25">
      <c r="A51" s="3"/>
      <c r="B51" s="58" t="s">
        <v>202</v>
      </c>
      <c r="C51" s="58"/>
      <c r="D51" s="40" t="s">
        <v>7</v>
      </c>
      <c r="E51" s="91"/>
      <c r="F51" s="76">
        <v>925</v>
      </c>
      <c r="G51" s="90">
        <v>702</v>
      </c>
      <c r="H51" s="89">
        <v>122003015</v>
      </c>
      <c r="I51" s="88"/>
      <c r="J51" s="28">
        <v>4500800</v>
      </c>
      <c r="K51" s="28">
        <v>0</v>
      </c>
      <c r="L51" s="28">
        <v>1290000</v>
      </c>
      <c r="M51" s="28">
        <v>430000</v>
      </c>
      <c r="N51" s="28">
        <v>1720000</v>
      </c>
      <c r="O51" s="28">
        <v>430000</v>
      </c>
      <c r="P51" s="28">
        <v>430000</v>
      </c>
      <c r="Q51" s="28">
        <v>151300</v>
      </c>
      <c r="R51" s="28">
        <v>1011300</v>
      </c>
      <c r="S51" s="28">
        <v>1047000</v>
      </c>
      <c r="T51" s="28">
        <v>611500</v>
      </c>
      <c r="U51" s="28">
        <v>104800</v>
      </c>
      <c r="V51" s="28">
        <v>1763300</v>
      </c>
      <c r="W51" s="28">
        <v>6200</v>
      </c>
      <c r="X51" s="28">
        <v>0</v>
      </c>
      <c r="Y51" s="28">
        <v>0</v>
      </c>
      <c r="Z51" s="28">
        <v>6200</v>
      </c>
      <c r="AA51" s="71">
        <v>4500800</v>
      </c>
      <c r="AB51" s="71">
        <v>0</v>
      </c>
      <c r="AC51" s="71">
        <v>1290000</v>
      </c>
      <c r="AD51" s="71">
        <v>430000</v>
      </c>
      <c r="AE51" s="71">
        <v>430000</v>
      </c>
      <c r="AF51" s="71">
        <v>430000</v>
      </c>
      <c r="AG51" s="71">
        <v>151300</v>
      </c>
      <c r="AH51" s="71">
        <v>1047000</v>
      </c>
      <c r="AI51" s="71">
        <v>611500</v>
      </c>
      <c r="AJ51" s="71">
        <v>104800</v>
      </c>
      <c r="AK51" s="71">
        <v>6200</v>
      </c>
      <c r="AL51" s="71">
        <v>0</v>
      </c>
      <c r="AM51" s="71">
        <v>0</v>
      </c>
      <c r="AN51" s="1"/>
    </row>
    <row r="52" spans="1:40" ht="12.75" customHeight="1" x14ac:dyDescent="0.25">
      <c r="A52" s="3"/>
      <c r="B52" s="58" t="s">
        <v>202</v>
      </c>
      <c r="C52" s="58"/>
      <c r="D52" s="40" t="s">
        <v>7</v>
      </c>
      <c r="E52" s="91"/>
      <c r="F52" s="76">
        <v>925</v>
      </c>
      <c r="G52" s="90">
        <v>702</v>
      </c>
      <c r="H52" s="89">
        <v>122003016</v>
      </c>
      <c r="I52" s="88"/>
      <c r="J52" s="28">
        <v>4722600</v>
      </c>
      <c r="K52" s="28">
        <v>0</v>
      </c>
      <c r="L52" s="28">
        <v>1865000</v>
      </c>
      <c r="M52" s="28">
        <v>956000</v>
      </c>
      <c r="N52" s="28">
        <v>2821000</v>
      </c>
      <c r="O52" s="28">
        <v>739000</v>
      </c>
      <c r="P52" s="28">
        <v>385000</v>
      </c>
      <c r="Q52" s="28">
        <v>173000</v>
      </c>
      <c r="R52" s="28">
        <v>1297000</v>
      </c>
      <c r="S52" s="28">
        <v>62500</v>
      </c>
      <c r="T52" s="28">
        <v>62000</v>
      </c>
      <c r="U52" s="28">
        <v>68500</v>
      </c>
      <c r="V52" s="28">
        <v>193000</v>
      </c>
      <c r="W52" s="28">
        <v>123500</v>
      </c>
      <c r="X52" s="28">
        <v>245600</v>
      </c>
      <c r="Y52" s="28">
        <v>42500</v>
      </c>
      <c r="Z52" s="28">
        <v>411600</v>
      </c>
      <c r="AA52" s="71">
        <v>4722600</v>
      </c>
      <c r="AB52" s="71">
        <v>0</v>
      </c>
      <c r="AC52" s="71">
        <v>1865000</v>
      </c>
      <c r="AD52" s="71">
        <v>956000</v>
      </c>
      <c r="AE52" s="71">
        <v>739000</v>
      </c>
      <c r="AF52" s="71">
        <v>385000</v>
      </c>
      <c r="AG52" s="71">
        <v>173000</v>
      </c>
      <c r="AH52" s="71">
        <v>62500</v>
      </c>
      <c r="AI52" s="71">
        <v>62000</v>
      </c>
      <c r="AJ52" s="71">
        <v>68500</v>
      </c>
      <c r="AK52" s="71">
        <v>123500</v>
      </c>
      <c r="AL52" s="71">
        <v>245600</v>
      </c>
      <c r="AM52" s="71">
        <v>42500</v>
      </c>
      <c r="AN52" s="1"/>
    </row>
    <row r="53" spans="1:40" ht="12.75" customHeight="1" x14ac:dyDescent="0.25">
      <c r="A53" s="3"/>
      <c r="B53" s="58" t="s">
        <v>202</v>
      </c>
      <c r="C53" s="58"/>
      <c r="D53" s="40" t="s">
        <v>7</v>
      </c>
      <c r="E53" s="91"/>
      <c r="F53" s="76">
        <v>925</v>
      </c>
      <c r="G53" s="90">
        <v>702</v>
      </c>
      <c r="H53" s="89">
        <v>122003053</v>
      </c>
      <c r="I53" s="88"/>
      <c r="J53" s="28">
        <v>2571600</v>
      </c>
      <c r="K53" s="28">
        <v>0</v>
      </c>
      <c r="L53" s="28">
        <v>285700</v>
      </c>
      <c r="M53" s="28">
        <v>285700</v>
      </c>
      <c r="N53" s="28">
        <v>571400</v>
      </c>
      <c r="O53" s="28">
        <v>285700</v>
      </c>
      <c r="P53" s="28">
        <v>285700</v>
      </c>
      <c r="Q53" s="28">
        <v>285800</v>
      </c>
      <c r="R53" s="28">
        <v>857200</v>
      </c>
      <c r="S53" s="28">
        <v>0</v>
      </c>
      <c r="T53" s="28">
        <v>0</v>
      </c>
      <c r="U53" s="28">
        <v>0</v>
      </c>
      <c r="V53" s="28">
        <v>0</v>
      </c>
      <c r="W53" s="28">
        <v>285800</v>
      </c>
      <c r="X53" s="28">
        <v>285800</v>
      </c>
      <c r="Y53" s="28">
        <v>571400</v>
      </c>
      <c r="Z53" s="28">
        <v>1143000</v>
      </c>
      <c r="AA53" s="71">
        <v>2571600</v>
      </c>
      <c r="AB53" s="71">
        <v>0</v>
      </c>
      <c r="AC53" s="71">
        <v>285700</v>
      </c>
      <c r="AD53" s="71">
        <v>285700</v>
      </c>
      <c r="AE53" s="71">
        <v>285700</v>
      </c>
      <c r="AF53" s="71">
        <v>285700</v>
      </c>
      <c r="AG53" s="71">
        <v>285800</v>
      </c>
      <c r="AH53" s="71">
        <v>0</v>
      </c>
      <c r="AI53" s="71">
        <v>0</v>
      </c>
      <c r="AJ53" s="71">
        <v>0</v>
      </c>
      <c r="AK53" s="71">
        <v>285800</v>
      </c>
      <c r="AL53" s="71">
        <v>285800</v>
      </c>
      <c r="AM53" s="71">
        <v>571400</v>
      </c>
      <c r="AN53" s="1"/>
    </row>
    <row r="54" spans="1:40" ht="12.75" customHeight="1" x14ac:dyDescent="0.25">
      <c r="A54" s="3"/>
      <c r="B54" s="58" t="s">
        <v>202</v>
      </c>
      <c r="C54" s="58"/>
      <c r="D54" s="40" t="s">
        <v>7</v>
      </c>
      <c r="E54" s="91"/>
      <c r="F54" s="76">
        <v>925</v>
      </c>
      <c r="G54" s="90">
        <v>702</v>
      </c>
      <c r="H54" s="89">
        <v>300100000</v>
      </c>
      <c r="I54" s="88"/>
      <c r="J54" s="28">
        <v>126574500</v>
      </c>
      <c r="K54" s="28">
        <v>9956466.2300000004</v>
      </c>
      <c r="L54" s="28">
        <v>15939851.060000001</v>
      </c>
      <c r="M54" s="28">
        <v>22021192.539999999</v>
      </c>
      <c r="N54" s="28">
        <v>47917509.829999998</v>
      </c>
      <c r="O54" s="28">
        <v>12844976.15</v>
      </c>
      <c r="P54" s="28">
        <v>13996012.279999999</v>
      </c>
      <c r="Q54" s="28">
        <v>8368284.5800000001</v>
      </c>
      <c r="R54" s="28">
        <v>35209273.009999998</v>
      </c>
      <c r="S54" s="28">
        <v>7905427.7000000002</v>
      </c>
      <c r="T54" s="28">
        <v>4706146.91</v>
      </c>
      <c r="U54" s="28">
        <v>5297158.7699999996</v>
      </c>
      <c r="V54" s="28">
        <v>17908733.379999999</v>
      </c>
      <c r="W54" s="28">
        <v>10134346.279999999</v>
      </c>
      <c r="X54" s="28">
        <v>7035514.7000000002</v>
      </c>
      <c r="Y54" s="28">
        <v>8369122.7999999998</v>
      </c>
      <c r="Z54" s="28">
        <v>25538983.780000001</v>
      </c>
      <c r="AA54" s="71">
        <v>126574500</v>
      </c>
      <c r="AB54" s="71">
        <v>9956466.2300000004</v>
      </c>
      <c r="AC54" s="71">
        <v>15939851.060000001</v>
      </c>
      <c r="AD54" s="71">
        <v>22021192.539999999</v>
      </c>
      <c r="AE54" s="71">
        <v>12844976.15</v>
      </c>
      <c r="AF54" s="71">
        <v>13996012.279999999</v>
      </c>
      <c r="AG54" s="71">
        <v>8368284.5800000001</v>
      </c>
      <c r="AH54" s="71">
        <v>7905427.7000000002</v>
      </c>
      <c r="AI54" s="71">
        <v>4706146.91</v>
      </c>
      <c r="AJ54" s="71">
        <v>5297158.7699999996</v>
      </c>
      <c r="AK54" s="71">
        <v>10134346.279999999</v>
      </c>
      <c r="AL54" s="71">
        <v>7035514.7000000002</v>
      </c>
      <c r="AM54" s="71">
        <v>8369122.7999999998</v>
      </c>
      <c r="AN54" s="1"/>
    </row>
    <row r="55" spans="1:40" ht="12.75" customHeight="1" x14ac:dyDescent="0.25">
      <c r="A55" s="3"/>
      <c r="B55" s="58" t="s">
        <v>202</v>
      </c>
      <c r="C55" s="58"/>
      <c r="D55" s="40" t="s">
        <v>7</v>
      </c>
      <c r="E55" s="91"/>
      <c r="F55" s="76">
        <v>925</v>
      </c>
      <c r="G55" s="90">
        <v>703</v>
      </c>
      <c r="H55" s="89">
        <v>122003018</v>
      </c>
      <c r="I55" s="88"/>
      <c r="J55" s="28">
        <v>324600</v>
      </c>
      <c r="K55" s="28">
        <v>0</v>
      </c>
      <c r="L55" s="28">
        <v>102500</v>
      </c>
      <c r="M55" s="28">
        <v>47000</v>
      </c>
      <c r="N55" s="28">
        <v>149500</v>
      </c>
      <c r="O55" s="28">
        <v>34500</v>
      </c>
      <c r="P55" s="28">
        <v>17000</v>
      </c>
      <c r="Q55" s="28">
        <v>6000</v>
      </c>
      <c r="R55" s="28">
        <v>57500</v>
      </c>
      <c r="S55" s="28">
        <v>4500</v>
      </c>
      <c r="T55" s="28">
        <v>5500</v>
      </c>
      <c r="U55" s="28">
        <v>4000</v>
      </c>
      <c r="V55" s="28">
        <v>14000</v>
      </c>
      <c r="W55" s="28">
        <v>7000</v>
      </c>
      <c r="X55" s="28">
        <v>21000</v>
      </c>
      <c r="Y55" s="28">
        <v>75600</v>
      </c>
      <c r="Z55" s="28">
        <v>103600</v>
      </c>
      <c r="AA55" s="71">
        <v>324600</v>
      </c>
      <c r="AB55" s="71">
        <v>0</v>
      </c>
      <c r="AC55" s="71">
        <v>102500</v>
      </c>
      <c r="AD55" s="71">
        <v>47000</v>
      </c>
      <c r="AE55" s="71">
        <v>34500</v>
      </c>
      <c r="AF55" s="71">
        <v>17000</v>
      </c>
      <c r="AG55" s="71">
        <v>6000</v>
      </c>
      <c r="AH55" s="71">
        <v>4500</v>
      </c>
      <c r="AI55" s="71">
        <v>5500</v>
      </c>
      <c r="AJ55" s="71">
        <v>4000</v>
      </c>
      <c r="AK55" s="71">
        <v>7000</v>
      </c>
      <c r="AL55" s="71">
        <v>21000</v>
      </c>
      <c r="AM55" s="71">
        <v>75600</v>
      </c>
      <c r="AN55" s="1"/>
    </row>
    <row r="56" spans="1:40" ht="12.75" customHeight="1" x14ac:dyDescent="0.25">
      <c r="A56" s="3"/>
      <c r="B56" s="58" t="s">
        <v>202</v>
      </c>
      <c r="C56" s="58"/>
      <c r="D56" s="40" t="s">
        <v>7</v>
      </c>
      <c r="E56" s="91"/>
      <c r="F56" s="76">
        <v>925</v>
      </c>
      <c r="G56" s="90">
        <v>703</v>
      </c>
      <c r="H56" s="89">
        <v>300100000</v>
      </c>
      <c r="I56" s="88"/>
      <c r="J56" s="28">
        <v>100681900</v>
      </c>
      <c r="K56" s="28">
        <v>4009325.28</v>
      </c>
      <c r="L56" s="28">
        <v>10818805.51</v>
      </c>
      <c r="M56" s="28">
        <v>8288661.3600000003</v>
      </c>
      <c r="N56" s="28">
        <v>23116792.149999999</v>
      </c>
      <c r="O56" s="28">
        <v>12403952.02</v>
      </c>
      <c r="P56" s="28">
        <v>10528488.98</v>
      </c>
      <c r="Q56" s="28">
        <v>10263861.539999999</v>
      </c>
      <c r="R56" s="28">
        <v>33196302.539999999</v>
      </c>
      <c r="S56" s="28">
        <v>8088591.8799999999</v>
      </c>
      <c r="T56" s="28">
        <v>4682798.96</v>
      </c>
      <c r="U56" s="28">
        <v>6839085.5499999998</v>
      </c>
      <c r="V56" s="28">
        <v>19610476.390000001</v>
      </c>
      <c r="W56" s="28">
        <v>8674736.25</v>
      </c>
      <c r="X56" s="28">
        <v>7809093.3899999997</v>
      </c>
      <c r="Y56" s="28">
        <v>8274499.2800000003</v>
      </c>
      <c r="Z56" s="28">
        <v>24758328.920000002</v>
      </c>
      <c r="AA56" s="71">
        <v>100681900</v>
      </c>
      <c r="AB56" s="71">
        <v>4009325.28</v>
      </c>
      <c r="AC56" s="71">
        <v>10818805.51</v>
      </c>
      <c r="AD56" s="71">
        <v>8288661.3600000003</v>
      </c>
      <c r="AE56" s="71">
        <v>12403952.02</v>
      </c>
      <c r="AF56" s="71">
        <v>10528488.98</v>
      </c>
      <c r="AG56" s="71">
        <v>10263861.539999999</v>
      </c>
      <c r="AH56" s="71">
        <v>8088591.8799999999</v>
      </c>
      <c r="AI56" s="71">
        <v>4682798.96</v>
      </c>
      <c r="AJ56" s="71">
        <v>6839085.5499999998</v>
      </c>
      <c r="AK56" s="71">
        <v>8674736.25</v>
      </c>
      <c r="AL56" s="71">
        <v>7809093.3899999997</v>
      </c>
      <c r="AM56" s="71">
        <v>8274499.2800000003</v>
      </c>
      <c r="AN56" s="1"/>
    </row>
    <row r="57" spans="1:40" ht="12.75" customHeight="1" x14ac:dyDescent="0.25">
      <c r="A57" s="3"/>
      <c r="B57" s="58" t="s">
        <v>202</v>
      </c>
      <c r="C57" s="58"/>
      <c r="D57" s="40" t="s">
        <v>7</v>
      </c>
      <c r="E57" s="91"/>
      <c r="F57" s="76">
        <v>925</v>
      </c>
      <c r="G57" s="90">
        <v>707</v>
      </c>
      <c r="H57" s="89">
        <v>122002120</v>
      </c>
      <c r="I57" s="88"/>
      <c r="J57" s="28">
        <v>2753500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917800</v>
      </c>
      <c r="Q57" s="28">
        <v>917800</v>
      </c>
      <c r="R57" s="28">
        <v>1835600</v>
      </c>
      <c r="S57" s="28">
        <v>917900</v>
      </c>
      <c r="T57" s="28">
        <v>0</v>
      </c>
      <c r="U57" s="28">
        <v>0</v>
      </c>
      <c r="V57" s="28">
        <v>917900</v>
      </c>
      <c r="W57" s="28">
        <v>0</v>
      </c>
      <c r="X57" s="28">
        <v>0</v>
      </c>
      <c r="Y57" s="28">
        <v>0</v>
      </c>
      <c r="Z57" s="28">
        <v>0</v>
      </c>
      <c r="AA57" s="71">
        <v>2753500</v>
      </c>
      <c r="AB57" s="71">
        <v>0</v>
      </c>
      <c r="AC57" s="71">
        <v>0</v>
      </c>
      <c r="AD57" s="71">
        <v>0</v>
      </c>
      <c r="AE57" s="71">
        <v>0</v>
      </c>
      <c r="AF57" s="71">
        <v>917800</v>
      </c>
      <c r="AG57" s="71">
        <v>917800</v>
      </c>
      <c r="AH57" s="71">
        <v>917900</v>
      </c>
      <c r="AI57" s="71">
        <v>0</v>
      </c>
      <c r="AJ57" s="71">
        <v>0</v>
      </c>
      <c r="AK57" s="71">
        <v>0</v>
      </c>
      <c r="AL57" s="71">
        <v>0</v>
      </c>
      <c r="AM57" s="71">
        <v>0</v>
      </c>
      <c r="AN57" s="1"/>
    </row>
    <row r="58" spans="1:40" ht="12.75" customHeight="1" x14ac:dyDescent="0.25">
      <c r="A58" s="3"/>
      <c r="B58" s="58" t="s">
        <v>202</v>
      </c>
      <c r="C58" s="58"/>
      <c r="D58" s="40" t="s">
        <v>7</v>
      </c>
      <c r="E58" s="91"/>
      <c r="F58" s="76">
        <v>925</v>
      </c>
      <c r="G58" s="90">
        <v>707</v>
      </c>
      <c r="H58" s="89">
        <v>122003019</v>
      </c>
      <c r="I58" s="88"/>
      <c r="J58" s="28">
        <v>2328900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776300</v>
      </c>
      <c r="Q58" s="28">
        <v>776300</v>
      </c>
      <c r="R58" s="28">
        <v>1552600</v>
      </c>
      <c r="S58" s="28">
        <v>776300</v>
      </c>
      <c r="T58" s="28">
        <v>0</v>
      </c>
      <c r="U58" s="28">
        <v>0</v>
      </c>
      <c r="V58" s="28">
        <v>776300</v>
      </c>
      <c r="W58" s="28">
        <v>0</v>
      </c>
      <c r="X58" s="28">
        <v>0</v>
      </c>
      <c r="Y58" s="28">
        <v>0</v>
      </c>
      <c r="Z58" s="28">
        <v>0</v>
      </c>
      <c r="AA58" s="71">
        <v>2328900</v>
      </c>
      <c r="AB58" s="71">
        <v>0</v>
      </c>
      <c r="AC58" s="71">
        <v>0</v>
      </c>
      <c r="AD58" s="71">
        <v>0</v>
      </c>
      <c r="AE58" s="71">
        <v>0</v>
      </c>
      <c r="AF58" s="71">
        <v>776300</v>
      </c>
      <c r="AG58" s="71">
        <v>776300</v>
      </c>
      <c r="AH58" s="71">
        <v>776300</v>
      </c>
      <c r="AI58" s="71">
        <v>0</v>
      </c>
      <c r="AJ58" s="71">
        <v>0</v>
      </c>
      <c r="AK58" s="71">
        <v>0</v>
      </c>
      <c r="AL58" s="71">
        <v>0</v>
      </c>
      <c r="AM58" s="71">
        <v>0</v>
      </c>
      <c r="AN58" s="1"/>
    </row>
    <row r="59" spans="1:40" ht="12.75" customHeight="1" x14ac:dyDescent="0.25">
      <c r="A59" s="3"/>
      <c r="B59" s="58" t="s">
        <v>202</v>
      </c>
      <c r="C59" s="58"/>
      <c r="D59" s="40" t="s">
        <v>7</v>
      </c>
      <c r="E59" s="91"/>
      <c r="F59" s="76">
        <v>925</v>
      </c>
      <c r="G59" s="90">
        <v>707</v>
      </c>
      <c r="H59" s="89">
        <v>300100000</v>
      </c>
      <c r="I59" s="88"/>
      <c r="J59" s="28">
        <v>4228100</v>
      </c>
      <c r="K59" s="28">
        <v>206874.07</v>
      </c>
      <c r="L59" s="28">
        <v>407903.79</v>
      </c>
      <c r="M59" s="28">
        <v>386167.57</v>
      </c>
      <c r="N59" s="28">
        <v>1000945.43</v>
      </c>
      <c r="O59" s="28">
        <v>675942.07</v>
      </c>
      <c r="P59" s="28">
        <v>518252.69</v>
      </c>
      <c r="Q59" s="28">
        <v>325525.09000000003</v>
      </c>
      <c r="R59" s="28">
        <v>1519719.85</v>
      </c>
      <c r="S59" s="28">
        <v>465268.21</v>
      </c>
      <c r="T59" s="28">
        <v>277694.07</v>
      </c>
      <c r="U59" s="28">
        <v>299067.57</v>
      </c>
      <c r="V59" s="28">
        <v>1042029.85</v>
      </c>
      <c r="W59" s="28">
        <v>280494.07</v>
      </c>
      <c r="X59" s="28">
        <v>185694.07</v>
      </c>
      <c r="Y59" s="28">
        <v>199216.73</v>
      </c>
      <c r="Z59" s="28">
        <v>665404.87</v>
      </c>
      <c r="AA59" s="71">
        <v>4228100</v>
      </c>
      <c r="AB59" s="71">
        <v>206874.07</v>
      </c>
      <c r="AC59" s="71">
        <v>407903.79</v>
      </c>
      <c r="AD59" s="71">
        <v>386167.57</v>
      </c>
      <c r="AE59" s="71">
        <v>675942.07</v>
      </c>
      <c r="AF59" s="71">
        <v>518252.69</v>
      </c>
      <c r="AG59" s="71">
        <v>325525.09000000003</v>
      </c>
      <c r="AH59" s="71">
        <v>465268.21</v>
      </c>
      <c r="AI59" s="71">
        <v>277694.07</v>
      </c>
      <c r="AJ59" s="71">
        <v>299067.57</v>
      </c>
      <c r="AK59" s="71">
        <v>280494.07</v>
      </c>
      <c r="AL59" s="71">
        <v>185694.07</v>
      </c>
      <c r="AM59" s="71">
        <v>199216.73</v>
      </c>
      <c r="AN59" s="1"/>
    </row>
    <row r="60" spans="1:40" ht="12.75" customHeight="1" x14ac:dyDescent="0.25">
      <c r="A60" s="3"/>
      <c r="B60" s="58" t="s">
        <v>202</v>
      </c>
      <c r="C60" s="58"/>
      <c r="D60" s="40" t="s">
        <v>7</v>
      </c>
      <c r="E60" s="91"/>
      <c r="F60" s="76">
        <v>925</v>
      </c>
      <c r="G60" s="90">
        <v>709</v>
      </c>
      <c r="H60" s="89">
        <v>122003012</v>
      </c>
      <c r="I60" s="88"/>
      <c r="J60" s="28">
        <v>7969000</v>
      </c>
      <c r="K60" s="28">
        <v>691000</v>
      </c>
      <c r="L60" s="28">
        <v>1010000</v>
      </c>
      <c r="M60" s="28">
        <v>320000</v>
      </c>
      <c r="N60" s="28">
        <v>2021000</v>
      </c>
      <c r="O60" s="28">
        <v>980000</v>
      </c>
      <c r="P60" s="28">
        <v>870000</v>
      </c>
      <c r="Q60" s="28">
        <v>650000</v>
      </c>
      <c r="R60" s="28">
        <v>2500000</v>
      </c>
      <c r="S60" s="28">
        <v>1150000</v>
      </c>
      <c r="T60" s="28">
        <v>0</v>
      </c>
      <c r="U60" s="28">
        <v>550000</v>
      </c>
      <c r="V60" s="28">
        <v>1700000</v>
      </c>
      <c r="W60" s="28">
        <v>550000</v>
      </c>
      <c r="X60" s="28">
        <v>550000</v>
      </c>
      <c r="Y60" s="28">
        <v>648000</v>
      </c>
      <c r="Z60" s="28">
        <v>1748000</v>
      </c>
      <c r="AA60" s="71">
        <v>7969000</v>
      </c>
      <c r="AB60" s="71">
        <v>691000</v>
      </c>
      <c r="AC60" s="71">
        <v>1010000</v>
      </c>
      <c r="AD60" s="71">
        <v>320000</v>
      </c>
      <c r="AE60" s="71">
        <v>980000</v>
      </c>
      <c r="AF60" s="71">
        <v>870000</v>
      </c>
      <c r="AG60" s="71">
        <v>650000</v>
      </c>
      <c r="AH60" s="71">
        <v>1150000</v>
      </c>
      <c r="AI60" s="71">
        <v>0</v>
      </c>
      <c r="AJ60" s="71">
        <v>550000</v>
      </c>
      <c r="AK60" s="71">
        <v>550000</v>
      </c>
      <c r="AL60" s="71">
        <v>550000</v>
      </c>
      <c r="AM60" s="71">
        <v>648000</v>
      </c>
      <c r="AN60" s="1"/>
    </row>
    <row r="61" spans="1:40" ht="12.75" customHeight="1" x14ac:dyDescent="0.25">
      <c r="A61" s="3"/>
      <c r="B61" s="58" t="s">
        <v>202</v>
      </c>
      <c r="C61" s="58"/>
      <c r="D61" s="40" t="s">
        <v>7</v>
      </c>
      <c r="E61" s="91"/>
      <c r="F61" s="76">
        <v>925</v>
      </c>
      <c r="G61" s="90">
        <v>709</v>
      </c>
      <c r="H61" s="89">
        <v>300100000</v>
      </c>
      <c r="I61" s="88"/>
      <c r="J61" s="28">
        <v>37770900</v>
      </c>
      <c r="K61" s="28">
        <v>2865165.72</v>
      </c>
      <c r="L61" s="28">
        <v>3782668.92</v>
      </c>
      <c r="M61" s="28">
        <v>3622349.82</v>
      </c>
      <c r="N61" s="28">
        <v>10270184.460000001</v>
      </c>
      <c r="O61" s="28">
        <v>3404106.49</v>
      </c>
      <c r="P61" s="28">
        <v>3962591.82</v>
      </c>
      <c r="Q61" s="28">
        <v>3463584.04</v>
      </c>
      <c r="R61" s="28">
        <v>10830282.35</v>
      </c>
      <c r="S61" s="28">
        <v>3606249.82</v>
      </c>
      <c r="T61" s="28">
        <v>3220744.79</v>
      </c>
      <c r="U61" s="28">
        <v>3289779.68</v>
      </c>
      <c r="V61" s="28">
        <v>10116774.289999999</v>
      </c>
      <c r="W61" s="28">
        <v>3269639.97</v>
      </c>
      <c r="X61" s="28">
        <v>1716770.66</v>
      </c>
      <c r="Y61" s="28">
        <v>1567248.27</v>
      </c>
      <c r="Z61" s="28">
        <v>6553658.9000000004</v>
      </c>
      <c r="AA61" s="71">
        <v>37770900</v>
      </c>
      <c r="AB61" s="71">
        <v>2865165.72</v>
      </c>
      <c r="AC61" s="71">
        <v>3782668.92</v>
      </c>
      <c r="AD61" s="71">
        <v>3622349.82</v>
      </c>
      <c r="AE61" s="71">
        <v>3404106.49</v>
      </c>
      <c r="AF61" s="71">
        <v>3962591.82</v>
      </c>
      <c r="AG61" s="71">
        <v>3463584.04</v>
      </c>
      <c r="AH61" s="71">
        <v>3606249.82</v>
      </c>
      <c r="AI61" s="71">
        <v>3220744.79</v>
      </c>
      <c r="AJ61" s="71">
        <v>3289779.68</v>
      </c>
      <c r="AK61" s="71">
        <v>3269639.97</v>
      </c>
      <c r="AL61" s="71">
        <v>1716770.66</v>
      </c>
      <c r="AM61" s="71">
        <v>1567248.27</v>
      </c>
      <c r="AN61" s="1"/>
    </row>
    <row r="62" spans="1:40" ht="12.75" customHeight="1" x14ac:dyDescent="0.25">
      <c r="A62" s="3"/>
      <c r="B62" s="59" t="s">
        <v>202</v>
      </c>
      <c r="C62" s="59"/>
      <c r="D62" s="25" t="s">
        <v>7</v>
      </c>
      <c r="E62" s="82"/>
      <c r="F62" s="76">
        <v>925</v>
      </c>
      <c r="G62" s="81">
        <v>1004</v>
      </c>
      <c r="H62" s="80">
        <v>122003007</v>
      </c>
      <c r="I62" s="79"/>
      <c r="J62" s="11">
        <v>9204100</v>
      </c>
      <c r="K62" s="11">
        <v>1048000</v>
      </c>
      <c r="L62" s="11">
        <v>0</v>
      </c>
      <c r="M62" s="11">
        <v>0</v>
      </c>
      <c r="N62" s="28">
        <v>1048000</v>
      </c>
      <c r="O62" s="11">
        <v>2348200</v>
      </c>
      <c r="P62" s="11">
        <v>0</v>
      </c>
      <c r="Q62" s="11">
        <v>0</v>
      </c>
      <c r="R62" s="28">
        <v>2348200</v>
      </c>
      <c r="S62" s="11">
        <v>2448700</v>
      </c>
      <c r="T62" s="11">
        <v>0</v>
      </c>
      <c r="U62" s="11">
        <v>0</v>
      </c>
      <c r="V62" s="28">
        <v>2448700</v>
      </c>
      <c r="W62" s="11">
        <v>1787800</v>
      </c>
      <c r="X62" s="11">
        <v>0</v>
      </c>
      <c r="Y62" s="11">
        <v>1571400</v>
      </c>
      <c r="Z62" s="28">
        <v>3359200</v>
      </c>
      <c r="AA62" s="71">
        <v>9204100</v>
      </c>
      <c r="AB62" s="71">
        <v>1048000</v>
      </c>
      <c r="AC62" s="71">
        <v>0</v>
      </c>
      <c r="AD62" s="71">
        <v>0</v>
      </c>
      <c r="AE62" s="71">
        <v>2348200</v>
      </c>
      <c r="AF62" s="71">
        <v>0</v>
      </c>
      <c r="AG62" s="71">
        <v>0</v>
      </c>
      <c r="AH62" s="71">
        <v>2448700</v>
      </c>
      <c r="AI62" s="71">
        <v>0</v>
      </c>
      <c r="AJ62" s="71">
        <v>0</v>
      </c>
      <c r="AK62" s="71">
        <v>1787800</v>
      </c>
      <c r="AL62" s="71">
        <v>0</v>
      </c>
      <c r="AM62" s="71">
        <v>1571400</v>
      </c>
      <c r="AN62" s="1"/>
    </row>
    <row r="63" spans="1:40" ht="12.75" customHeight="1" x14ac:dyDescent="0.25">
      <c r="A63" s="3"/>
      <c r="B63" s="157" t="s">
        <v>5</v>
      </c>
      <c r="C63" s="157"/>
      <c r="D63" s="157"/>
      <c r="E63" s="157"/>
      <c r="F63" s="72" t="s">
        <v>160</v>
      </c>
      <c r="G63" s="165"/>
      <c r="H63" s="165"/>
      <c r="I63" s="166"/>
      <c r="J63" s="21">
        <v>132902411</v>
      </c>
      <c r="K63" s="21">
        <v>6812330</v>
      </c>
      <c r="L63" s="21">
        <v>11368250</v>
      </c>
      <c r="M63" s="6">
        <v>11314105</v>
      </c>
      <c r="N63" s="66">
        <v>29494685</v>
      </c>
      <c r="O63" s="21">
        <v>15974175</v>
      </c>
      <c r="P63" s="21">
        <v>7734025</v>
      </c>
      <c r="Q63" s="6">
        <v>15189505</v>
      </c>
      <c r="R63" s="66">
        <v>38897705</v>
      </c>
      <c r="S63" s="21">
        <v>9578545</v>
      </c>
      <c r="T63" s="21">
        <v>8231905</v>
      </c>
      <c r="U63" s="6">
        <v>11150345</v>
      </c>
      <c r="V63" s="66">
        <v>28960795</v>
      </c>
      <c r="W63" s="21">
        <v>11092255</v>
      </c>
      <c r="X63" s="21">
        <v>11271265</v>
      </c>
      <c r="Y63" s="6">
        <v>13185706</v>
      </c>
      <c r="Z63" s="66">
        <v>35549226</v>
      </c>
      <c r="AA63" s="71">
        <v>132902411</v>
      </c>
      <c r="AB63" s="71">
        <v>6812330</v>
      </c>
      <c r="AC63" s="71">
        <v>11368250</v>
      </c>
      <c r="AD63" s="71">
        <v>11314105</v>
      </c>
      <c r="AE63" s="71">
        <v>15974175</v>
      </c>
      <c r="AF63" s="71">
        <v>7734025</v>
      </c>
      <c r="AG63" s="71">
        <v>15189505</v>
      </c>
      <c r="AH63" s="71">
        <v>9578545</v>
      </c>
      <c r="AI63" s="71">
        <v>8231905</v>
      </c>
      <c r="AJ63" s="71">
        <v>11150345</v>
      </c>
      <c r="AK63" s="71">
        <v>11092255</v>
      </c>
      <c r="AL63" s="71">
        <v>11271265</v>
      </c>
      <c r="AM63" s="71">
        <v>13185706</v>
      </c>
      <c r="AN63" s="1"/>
    </row>
    <row r="64" spans="1:40" ht="12.75" customHeight="1" x14ac:dyDescent="0.25">
      <c r="A64" s="3"/>
      <c r="B64" s="87" t="s">
        <v>202</v>
      </c>
      <c r="C64" s="87"/>
      <c r="D64" s="8" t="s">
        <v>4</v>
      </c>
      <c r="E64" s="86"/>
      <c r="F64" s="76">
        <v>926</v>
      </c>
      <c r="G64" s="85">
        <v>703</v>
      </c>
      <c r="H64" s="84">
        <v>122003008</v>
      </c>
      <c r="I64" s="83"/>
      <c r="J64" s="27">
        <v>108300</v>
      </c>
      <c r="K64" s="27">
        <v>0</v>
      </c>
      <c r="L64" s="27">
        <v>0</v>
      </c>
      <c r="M64" s="27">
        <v>26025</v>
      </c>
      <c r="N64" s="28">
        <v>26025</v>
      </c>
      <c r="O64" s="27">
        <v>8675</v>
      </c>
      <c r="P64" s="27">
        <v>8675</v>
      </c>
      <c r="Q64" s="27">
        <v>8675</v>
      </c>
      <c r="R64" s="28">
        <v>26025</v>
      </c>
      <c r="S64" s="27">
        <v>8675</v>
      </c>
      <c r="T64" s="27">
        <v>8675</v>
      </c>
      <c r="U64" s="27">
        <v>8675</v>
      </c>
      <c r="V64" s="28">
        <v>26025</v>
      </c>
      <c r="W64" s="27">
        <v>8675</v>
      </c>
      <c r="X64" s="27">
        <v>8675</v>
      </c>
      <c r="Y64" s="27">
        <v>12875</v>
      </c>
      <c r="Z64" s="28">
        <v>30225</v>
      </c>
      <c r="AA64" s="71">
        <v>108300</v>
      </c>
      <c r="AB64" s="71">
        <v>0</v>
      </c>
      <c r="AC64" s="71">
        <v>0</v>
      </c>
      <c r="AD64" s="71">
        <v>26025</v>
      </c>
      <c r="AE64" s="71">
        <v>8675</v>
      </c>
      <c r="AF64" s="71">
        <v>8675</v>
      </c>
      <c r="AG64" s="71">
        <v>8675</v>
      </c>
      <c r="AH64" s="71">
        <v>8675</v>
      </c>
      <c r="AI64" s="71">
        <v>8675</v>
      </c>
      <c r="AJ64" s="71">
        <v>8675</v>
      </c>
      <c r="AK64" s="71">
        <v>8675</v>
      </c>
      <c r="AL64" s="71">
        <v>8675</v>
      </c>
      <c r="AM64" s="71">
        <v>12875</v>
      </c>
      <c r="AN64" s="1"/>
    </row>
    <row r="65" spans="1:40" ht="12.75" customHeight="1" x14ac:dyDescent="0.25">
      <c r="A65" s="3"/>
      <c r="B65" s="58" t="s">
        <v>202</v>
      </c>
      <c r="C65" s="58"/>
      <c r="D65" s="40" t="s">
        <v>4</v>
      </c>
      <c r="E65" s="91"/>
      <c r="F65" s="76">
        <v>926</v>
      </c>
      <c r="G65" s="90">
        <v>703</v>
      </c>
      <c r="H65" s="89">
        <v>300100000</v>
      </c>
      <c r="I65" s="88"/>
      <c r="J65" s="28">
        <v>56304800</v>
      </c>
      <c r="K65" s="28">
        <v>2160000</v>
      </c>
      <c r="L65" s="28">
        <v>4780000</v>
      </c>
      <c r="M65" s="28">
        <v>4880000</v>
      </c>
      <c r="N65" s="28">
        <v>11820000</v>
      </c>
      <c r="O65" s="28">
        <v>7900000</v>
      </c>
      <c r="P65" s="28">
        <v>2260000</v>
      </c>
      <c r="Q65" s="28">
        <v>8750000</v>
      </c>
      <c r="R65" s="28">
        <v>18910000</v>
      </c>
      <c r="S65" s="28">
        <v>2930000</v>
      </c>
      <c r="T65" s="28">
        <v>1950000</v>
      </c>
      <c r="U65" s="28">
        <v>4880000</v>
      </c>
      <c r="V65" s="28">
        <v>9760000</v>
      </c>
      <c r="W65" s="28">
        <v>4910000</v>
      </c>
      <c r="X65" s="28">
        <v>5050000</v>
      </c>
      <c r="Y65" s="28">
        <v>5854800</v>
      </c>
      <c r="Z65" s="28">
        <v>15814800</v>
      </c>
      <c r="AA65" s="71">
        <v>56304800</v>
      </c>
      <c r="AB65" s="71">
        <v>2160000</v>
      </c>
      <c r="AC65" s="71">
        <v>4780000</v>
      </c>
      <c r="AD65" s="71">
        <v>4880000</v>
      </c>
      <c r="AE65" s="71">
        <v>7900000</v>
      </c>
      <c r="AF65" s="71">
        <v>2260000</v>
      </c>
      <c r="AG65" s="71">
        <v>8750000</v>
      </c>
      <c r="AH65" s="71">
        <v>2930000</v>
      </c>
      <c r="AI65" s="71">
        <v>1950000</v>
      </c>
      <c r="AJ65" s="71">
        <v>4880000</v>
      </c>
      <c r="AK65" s="71">
        <v>4910000</v>
      </c>
      <c r="AL65" s="71">
        <v>5050000</v>
      </c>
      <c r="AM65" s="71">
        <v>5854800</v>
      </c>
      <c r="AN65" s="1"/>
    </row>
    <row r="66" spans="1:40" ht="12.75" customHeight="1" x14ac:dyDescent="0.25">
      <c r="A66" s="3"/>
      <c r="B66" s="58" t="s">
        <v>202</v>
      </c>
      <c r="C66" s="58"/>
      <c r="D66" s="40" t="s">
        <v>4</v>
      </c>
      <c r="E66" s="91"/>
      <c r="F66" s="76">
        <v>926</v>
      </c>
      <c r="G66" s="90">
        <v>801</v>
      </c>
      <c r="H66" s="89">
        <v>300100000</v>
      </c>
      <c r="I66" s="88"/>
      <c r="J66" s="28">
        <v>31016400</v>
      </c>
      <c r="K66" s="28">
        <v>1550000</v>
      </c>
      <c r="L66" s="28">
        <v>2716600</v>
      </c>
      <c r="M66" s="28">
        <v>2570000</v>
      </c>
      <c r="N66" s="28">
        <v>6836600</v>
      </c>
      <c r="O66" s="28">
        <v>4045000</v>
      </c>
      <c r="P66" s="28">
        <v>1670000</v>
      </c>
      <c r="Q66" s="28">
        <v>2575000</v>
      </c>
      <c r="R66" s="28">
        <v>8290000</v>
      </c>
      <c r="S66" s="28">
        <v>2775000</v>
      </c>
      <c r="T66" s="28">
        <v>2535000</v>
      </c>
      <c r="U66" s="28">
        <v>2530000</v>
      </c>
      <c r="V66" s="28">
        <v>7840000</v>
      </c>
      <c r="W66" s="28">
        <v>2460000</v>
      </c>
      <c r="X66" s="28">
        <v>2418400</v>
      </c>
      <c r="Y66" s="28">
        <v>3171400</v>
      </c>
      <c r="Z66" s="28">
        <v>8049800</v>
      </c>
      <c r="AA66" s="71">
        <v>31016400</v>
      </c>
      <c r="AB66" s="71">
        <v>1550000</v>
      </c>
      <c r="AC66" s="71">
        <v>2716600</v>
      </c>
      <c r="AD66" s="71">
        <v>2570000</v>
      </c>
      <c r="AE66" s="71">
        <v>4045000</v>
      </c>
      <c r="AF66" s="71">
        <v>1670000</v>
      </c>
      <c r="AG66" s="71">
        <v>2575000</v>
      </c>
      <c r="AH66" s="71">
        <v>2775000</v>
      </c>
      <c r="AI66" s="71">
        <v>2535000</v>
      </c>
      <c r="AJ66" s="71">
        <v>2530000</v>
      </c>
      <c r="AK66" s="71">
        <v>2460000</v>
      </c>
      <c r="AL66" s="71">
        <v>2418400</v>
      </c>
      <c r="AM66" s="71">
        <v>3171400</v>
      </c>
      <c r="AN66" s="1"/>
    </row>
    <row r="67" spans="1:40" ht="12.75" customHeight="1" x14ac:dyDescent="0.25">
      <c r="A67" s="3"/>
      <c r="B67" s="58" t="s">
        <v>202</v>
      </c>
      <c r="C67" s="58"/>
      <c r="D67" s="40" t="s">
        <v>4</v>
      </c>
      <c r="E67" s="91"/>
      <c r="F67" s="76">
        <v>926</v>
      </c>
      <c r="G67" s="90">
        <v>801</v>
      </c>
      <c r="H67" s="89">
        <v>400100004</v>
      </c>
      <c r="I67" s="88"/>
      <c r="J67" s="28">
        <v>31041911</v>
      </c>
      <c r="K67" s="28">
        <v>2586830</v>
      </c>
      <c r="L67" s="28">
        <v>2586830</v>
      </c>
      <c r="M67" s="28">
        <v>2586830</v>
      </c>
      <c r="N67" s="28">
        <v>7760490</v>
      </c>
      <c r="O67" s="28">
        <v>2586830</v>
      </c>
      <c r="P67" s="28">
        <v>2586830</v>
      </c>
      <c r="Q67" s="28">
        <v>2586830</v>
      </c>
      <c r="R67" s="28">
        <v>7760490</v>
      </c>
      <c r="S67" s="28">
        <v>2586830</v>
      </c>
      <c r="T67" s="28">
        <v>2586830</v>
      </c>
      <c r="U67" s="28">
        <v>2586830</v>
      </c>
      <c r="V67" s="28">
        <v>7760490</v>
      </c>
      <c r="W67" s="28">
        <v>2586830</v>
      </c>
      <c r="X67" s="28">
        <v>2586830</v>
      </c>
      <c r="Y67" s="28">
        <v>2586781</v>
      </c>
      <c r="Z67" s="28">
        <v>7760441</v>
      </c>
      <c r="AA67" s="71">
        <v>31041911</v>
      </c>
      <c r="AB67" s="71">
        <v>2586830</v>
      </c>
      <c r="AC67" s="71">
        <v>2586830</v>
      </c>
      <c r="AD67" s="71">
        <v>2586830</v>
      </c>
      <c r="AE67" s="71">
        <v>2586830</v>
      </c>
      <c r="AF67" s="71">
        <v>2586830</v>
      </c>
      <c r="AG67" s="71">
        <v>2586830</v>
      </c>
      <c r="AH67" s="71">
        <v>2586830</v>
      </c>
      <c r="AI67" s="71">
        <v>2586830</v>
      </c>
      <c r="AJ67" s="71">
        <v>2586830</v>
      </c>
      <c r="AK67" s="71">
        <v>2586830</v>
      </c>
      <c r="AL67" s="71">
        <v>2586830</v>
      </c>
      <c r="AM67" s="71">
        <v>2586781</v>
      </c>
      <c r="AN67" s="1"/>
    </row>
    <row r="68" spans="1:40" ht="12.75" customHeight="1" x14ac:dyDescent="0.25">
      <c r="A68" s="3"/>
      <c r="B68" s="59" t="s">
        <v>202</v>
      </c>
      <c r="C68" s="59"/>
      <c r="D68" s="25" t="s">
        <v>4</v>
      </c>
      <c r="E68" s="82"/>
      <c r="F68" s="76">
        <v>926</v>
      </c>
      <c r="G68" s="81">
        <v>804</v>
      </c>
      <c r="H68" s="80">
        <v>300100000</v>
      </c>
      <c r="I68" s="79"/>
      <c r="J68" s="11">
        <v>14431000</v>
      </c>
      <c r="K68" s="11">
        <v>515500</v>
      </c>
      <c r="L68" s="11">
        <v>1284820</v>
      </c>
      <c r="M68" s="11">
        <v>1251250</v>
      </c>
      <c r="N68" s="28">
        <v>3051570</v>
      </c>
      <c r="O68" s="11">
        <v>1433670</v>
      </c>
      <c r="P68" s="11">
        <v>1208520</v>
      </c>
      <c r="Q68" s="11">
        <v>1269000</v>
      </c>
      <c r="R68" s="28">
        <v>3911190</v>
      </c>
      <c r="S68" s="11">
        <v>1278040</v>
      </c>
      <c r="T68" s="11">
        <v>1151400</v>
      </c>
      <c r="U68" s="11">
        <v>1144840</v>
      </c>
      <c r="V68" s="28">
        <v>3574280</v>
      </c>
      <c r="W68" s="11">
        <v>1126750</v>
      </c>
      <c r="X68" s="11">
        <v>1207360</v>
      </c>
      <c r="Y68" s="11">
        <v>1559850</v>
      </c>
      <c r="Z68" s="28">
        <v>3893960</v>
      </c>
      <c r="AA68" s="71">
        <v>14431000</v>
      </c>
      <c r="AB68" s="71">
        <v>515500</v>
      </c>
      <c r="AC68" s="71">
        <v>1284820</v>
      </c>
      <c r="AD68" s="71">
        <v>1251250</v>
      </c>
      <c r="AE68" s="71">
        <v>1433670</v>
      </c>
      <c r="AF68" s="71">
        <v>1208520</v>
      </c>
      <c r="AG68" s="71">
        <v>1269000</v>
      </c>
      <c r="AH68" s="71">
        <v>1278040</v>
      </c>
      <c r="AI68" s="71">
        <v>1151400</v>
      </c>
      <c r="AJ68" s="71">
        <v>1144840</v>
      </c>
      <c r="AK68" s="71">
        <v>1126750</v>
      </c>
      <c r="AL68" s="71">
        <v>1207360</v>
      </c>
      <c r="AM68" s="71">
        <v>1559850</v>
      </c>
      <c r="AN68" s="1"/>
    </row>
    <row r="69" spans="1:40" ht="12.75" customHeight="1" x14ac:dyDescent="0.25">
      <c r="A69" s="3"/>
      <c r="B69" s="157" t="s">
        <v>25</v>
      </c>
      <c r="C69" s="157"/>
      <c r="D69" s="157"/>
      <c r="E69" s="157"/>
      <c r="F69" s="72" t="s">
        <v>160</v>
      </c>
      <c r="G69" s="165"/>
      <c r="H69" s="165"/>
      <c r="I69" s="166"/>
      <c r="J69" s="21">
        <v>71634400</v>
      </c>
      <c r="K69" s="21">
        <v>1412850</v>
      </c>
      <c r="L69" s="21">
        <v>6024645</v>
      </c>
      <c r="M69" s="6">
        <v>5986895</v>
      </c>
      <c r="N69" s="66">
        <v>13424390</v>
      </c>
      <c r="O69" s="21">
        <v>8214345</v>
      </c>
      <c r="P69" s="21">
        <v>4358995</v>
      </c>
      <c r="Q69" s="6">
        <v>7077245</v>
      </c>
      <c r="R69" s="66">
        <v>19650585</v>
      </c>
      <c r="S69" s="21">
        <v>7456895</v>
      </c>
      <c r="T69" s="21">
        <v>4016445</v>
      </c>
      <c r="U69" s="6">
        <v>6056895</v>
      </c>
      <c r="V69" s="66">
        <v>17530235</v>
      </c>
      <c r="W69" s="21">
        <v>6514345</v>
      </c>
      <c r="X69" s="21">
        <v>6118395</v>
      </c>
      <c r="Y69" s="6">
        <v>8396450</v>
      </c>
      <c r="Z69" s="66">
        <v>21029190</v>
      </c>
      <c r="AA69" s="71">
        <v>71634400</v>
      </c>
      <c r="AB69" s="71">
        <v>1412850</v>
      </c>
      <c r="AC69" s="71">
        <v>6024645</v>
      </c>
      <c r="AD69" s="71">
        <v>5986895</v>
      </c>
      <c r="AE69" s="71">
        <v>8214345</v>
      </c>
      <c r="AF69" s="71">
        <v>4358995</v>
      </c>
      <c r="AG69" s="71">
        <v>7077245</v>
      </c>
      <c r="AH69" s="71">
        <v>7456895</v>
      </c>
      <c r="AI69" s="71">
        <v>4016445</v>
      </c>
      <c r="AJ69" s="71">
        <v>6056895</v>
      </c>
      <c r="AK69" s="71">
        <v>6514345</v>
      </c>
      <c r="AL69" s="71">
        <v>6118395</v>
      </c>
      <c r="AM69" s="71">
        <v>8396450</v>
      </c>
      <c r="AN69" s="1"/>
    </row>
    <row r="70" spans="1:40" ht="12.75" customHeight="1" x14ac:dyDescent="0.25">
      <c r="A70" s="3"/>
      <c r="B70" s="58" t="s">
        <v>202</v>
      </c>
      <c r="C70" s="58"/>
      <c r="D70" s="40" t="s">
        <v>23</v>
      </c>
      <c r="E70" s="91"/>
      <c r="F70" s="76">
        <v>929</v>
      </c>
      <c r="G70" s="90">
        <v>1101</v>
      </c>
      <c r="H70" s="89">
        <v>122002032</v>
      </c>
      <c r="I70" s="88"/>
      <c r="J70" s="28">
        <v>1045900</v>
      </c>
      <c r="K70" s="28">
        <v>0</v>
      </c>
      <c r="L70" s="28">
        <v>87160</v>
      </c>
      <c r="M70" s="28">
        <v>87160</v>
      </c>
      <c r="N70" s="28">
        <v>174320</v>
      </c>
      <c r="O70" s="28">
        <v>87160</v>
      </c>
      <c r="P70" s="28">
        <v>87160</v>
      </c>
      <c r="Q70" s="28">
        <v>87160</v>
      </c>
      <c r="R70" s="28">
        <v>261480</v>
      </c>
      <c r="S70" s="28">
        <v>87160</v>
      </c>
      <c r="T70" s="28">
        <v>87160</v>
      </c>
      <c r="U70" s="28">
        <v>87160</v>
      </c>
      <c r="V70" s="28">
        <v>261480</v>
      </c>
      <c r="W70" s="28">
        <v>87160</v>
      </c>
      <c r="X70" s="28">
        <v>87160</v>
      </c>
      <c r="Y70" s="28">
        <v>174300</v>
      </c>
      <c r="Z70" s="28">
        <v>348620</v>
      </c>
      <c r="AA70" s="71">
        <v>1045900</v>
      </c>
      <c r="AB70" s="71">
        <v>0</v>
      </c>
      <c r="AC70" s="71">
        <v>87160</v>
      </c>
      <c r="AD70" s="71">
        <v>87160</v>
      </c>
      <c r="AE70" s="71">
        <v>87160</v>
      </c>
      <c r="AF70" s="71">
        <v>87160</v>
      </c>
      <c r="AG70" s="71">
        <v>87160</v>
      </c>
      <c r="AH70" s="71">
        <v>87160</v>
      </c>
      <c r="AI70" s="71">
        <v>87160</v>
      </c>
      <c r="AJ70" s="71">
        <v>87160</v>
      </c>
      <c r="AK70" s="71">
        <v>87160</v>
      </c>
      <c r="AL70" s="71">
        <v>87160</v>
      </c>
      <c r="AM70" s="71">
        <v>174300</v>
      </c>
      <c r="AN70" s="1"/>
    </row>
    <row r="71" spans="1:40" ht="12.75" customHeight="1" x14ac:dyDescent="0.25">
      <c r="A71" s="3"/>
      <c r="B71" s="58" t="s">
        <v>202</v>
      </c>
      <c r="C71" s="58"/>
      <c r="D71" s="40" t="s">
        <v>23</v>
      </c>
      <c r="E71" s="91"/>
      <c r="F71" s="76">
        <v>929</v>
      </c>
      <c r="G71" s="90">
        <v>1101</v>
      </c>
      <c r="H71" s="89">
        <v>122003034</v>
      </c>
      <c r="I71" s="88"/>
      <c r="J71" s="28">
        <v>187500</v>
      </c>
      <c r="K71" s="28">
        <v>0</v>
      </c>
      <c r="L71" s="28">
        <v>15625</v>
      </c>
      <c r="M71" s="28">
        <v>15625</v>
      </c>
      <c r="N71" s="28">
        <v>31250</v>
      </c>
      <c r="O71" s="28">
        <v>15625</v>
      </c>
      <c r="P71" s="28">
        <v>15625</v>
      </c>
      <c r="Q71" s="28">
        <v>15625</v>
      </c>
      <c r="R71" s="28">
        <v>46875</v>
      </c>
      <c r="S71" s="28">
        <v>15625</v>
      </c>
      <c r="T71" s="28">
        <v>15625</v>
      </c>
      <c r="U71" s="28">
        <v>15625</v>
      </c>
      <c r="V71" s="28">
        <v>46875</v>
      </c>
      <c r="W71" s="28">
        <v>15625</v>
      </c>
      <c r="X71" s="28">
        <v>15625</v>
      </c>
      <c r="Y71" s="28">
        <v>31250</v>
      </c>
      <c r="Z71" s="28">
        <v>62500</v>
      </c>
      <c r="AA71" s="71">
        <v>187500</v>
      </c>
      <c r="AB71" s="71">
        <v>0</v>
      </c>
      <c r="AC71" s="71">
        <v>15625</v>
      </c>
      <c r="AD71" s="71">
        <v>15625</v>
      </c>
      <c r="AE71" s="71">
        <v>15625</v>
      </c>
      <c r="AF71" s="71">
        <v>15625</v>
      </c>
      <c r="AG71" s="71">
        <v>15625</v>
      </c>
      <c r="AH71" s="71">
        <v>15625</v>
      </c>
      <c r="AI71" s="71">
        <v>15625</v>
      </c>
      <c r="AJ71" s="71">
        <v>15625</v>
      </c>
      <c r="AK71" s="71">
        <v>15625</v>
      </c>
      <c r="AL71" s="71">
        <v>15625</v>
      </c>
      <c r="AM71" s="71">
        <v>31250</v>
      </c>
      <c r="AN71" s="1"/>
    </row>
    <row r="72" spans="1:40" ht="12.75" customHeight="1" x14ac:dyDescent="0.25">
      <c r="A72" s="3"/>
      <c r="B72" s="58" t="s">
        <v>202</v>
      </c>
      <c r="C72" s="58"/>
      <c r="D72" s="40" t="s">
        <v>23</v>
      </c>
      <c r="E72" s="91"/>
      <c r="F72" s="76">
        <v>929</v>
      </c>
      <c r="G72" s="90">
        <v>1101</v>
      </c>
      <c r="H72" s="89">
        <v>300100000</v>
      </c>
      <c r="I72" s="88"/>
      <c r="J72" s="28">
        <v>67788600</v>
      </c>
      <c r="K72" s="28">
        <v>1200000</v>
      </c>
      <c r="L72" s="28">
        <v>5692260</v>
      </c>
      <c r="M72" s="28">
        <v>5672260</v>
      </c>
      <c r="N72" s="28">
        <v>12564520</v>
      </c>
      <c r="O72" s="28">
        <v>7892260</v>
      </c>
      <c r="P72" s="28">
        <v>4042260</v>
      </c>
      <c r="Q72" s="28">
        <v>6755160</v>
      </c>
      <c r="R72" s="28">
        <v>18689680</v>
      </c>
      <c r="S72" s="28">
        <v>7142260</v>
      </c>
      <c r="T72" s="28">
        <v>3692260</v>
      </c>
      <c r="U72" s="28">
        <v>5742260</v>
      </c>
      <c r="V72" s="28">
        <v>16576780</v>
      </c>
      <c r="W72" s="28">
        <v>6192260</v>
      </c>
      <c r="X72" s="28">
        <v>5792260</v>
      </c>
      <c r="Y72" s="28">
        <v>7973100</v>
      </c>
      <c r="Z72" s="28">
        <v>19957620</v>
      </c>
      <c r="AA72" s="71">
        <v>67788600</v>
      </c>
      <c r="AB72" s="71">
        <v>1200000</v>
      </c>
      <c r="AC72" s="71">
        <v>5692260</v>
      </c>
      <c r="AD72" s="71">
        <v>5672260</v>
      </c>
      <c r="AE72" s="71">
        <v>7892260</v>
      </c>
      <c r="AF72" s="71">
        <v>4042260</v>
      </c>
      <c r="AG72" s="71">
        <v>6755160</v>
      </c>
      <c r="AH72" s="71">
        <v>7142260</v>
      </c>
      <c r="AI72" s="71">
        <v>3692260</v>
      </c>
      <c r="AJ72" s="71">
        <v>5742260</v>
      </c>
      <c r="AK72" s="71">
        <v>6192260</v>
      </c>
      <c r="AL72" s="71">
        <v>5792260</v>
      </c>
      <c r="AM72" s="71">
        <v>7973100</v>
      </c>
      <c r="AN72" s="1"/>
    </row>
    <row r="73" spans="1:40" ht="12.75" customHeight="1" x14ac:dyDescent="0.25">
      <c r="A73" s="3"/>
      <c r="B73" s="59" t="s">
        <v>202</v>
      </c>
      <c r="C73" s="59"/>
      <c r="D73" s="25" t="s">
        <v>23</v>
      </c>
      <c r="E73" s="82"/>
      <c r="F73" s="76">
        <v>929</v>
      </c>
      <c r="G73" s="81">
        <v>1105</v>
      </c>
      <c r="H73" s="80">
        <v>300100000</v>
      </c>
      <c r="I73" s="79"/>
      <c r="J73" s="11">
        <v>2612400</v>
      </c>
      <c r="K73" s="11">
        <v>212850</v>
      </c>
      <c r="L73" s="11">
        <v>229600</v>
      </c>
      <c r="M73" s="11">
        <v>211850</v>
      </c>
      <c r="N73" s="28">
        <v>654300</v>
      </c>
      <c r="O73" s="11">
        <v>219300</v>
      </c>
      <c r="P73" s="11">
        <v>213950</v>
      </c>
      <c r="Q73" s="11">
        <v>219300</v>
      </c>
      <c r="R73" s="28">
        <v>652550</v>
      </c>
      <c r="S73" s="11">
        <v>211850</v>
      </c>
      <c r="T73" s="11">
        <v>221400</v>
      </c>
      <c r="U73" s="11">
        <v>211850</v>
      </c>
      <c r="V73" s="28">
        <v>645100</v>
      </c>
      <c r="W73" s="11">
        <v>219300</v>
      </c>
      <c r="X73" s="11">
        <v>223350</v>
      </c>
      <c r="Y73" s="11">
        <v>217800</v>
      </c>
      <c r="Z73" s="28">
        <v>660450</v>
      </c>
      <c r="AA73" s="71">
        <v>2612400</v>
      </c>
      <c r="AB73" s="71">
        <v>212850</v>
      </c>
      <c r="AC73" s="71">
        <v>229600</v>
      </c>
      <c r="AD73" s="71">
        <v>211850</v>
      </c>
      <c r="AE73" s="71">
        <v>219300</v>
      </c>
      <c r="AF73" s="71">
        <v>213950</v>
      </c>
      <c r="AG73" s="71">
        <v>219300</v>
      </c>
      <c r="AH73" s="71">
        <v>211850</v>
      </c>
      <c r="AI73" s="71">
        <v>221400</v>
      </c>
      <c r="AJ73" s="71">
        <v>211850</v>
      </c>
      <c r="AK73" s="71">
        <v>219300</v>
      </c>
      <c r="AL73" s="71">
        <v>223350</v>
      </c>
      <c r="AM73" s="71">
        <v>217800</v>
      </c>
      <c r="AN73" s="1"/>
    </row>
    <row r="74" spans="1:40" ht="12.75" customHeight="1" x14ac:dyDescent="0.25">
      <c r="A74" s="3"/>
      <c r="B74" s="157" t="s">
        <v>204</v>
      </c>
      <c r="C74" s="157"/>
      <c r="D74" s="157"/>
      <c r="E74" s="157"/>
      <c r="F74" s="72" t="s">
        <v>160</v>
      </c>
      <c r="G74" s="165"/>
      <c r="H74" s="165"/>
      <c r="I74" s="166"/>
      <c r="J74" s="21">
        <v>4684700</v>
      </c>
      <c r="K74" s="21">
        <v>189500</v>
      </c>
      <c r="L74" s="21">
        <v>432280</v>
      </c>
      <c r="M74" s="6">
        <v>397150</v>
      </c>
      <c r="N74" s="66">
        <v>1018930</v>
      </c>
      <c r="O74" s="21">
        <v>410080</v>
      </c>
      <c r="P74" s="21">
        <v>366000</v>
      </c>
      <c r="Q74" s="6">
        <v>411200</v>
      </c>
      <c r="R74" s="66">
        <v>1187280</v>
      </c>
      <c r="S74" s="21">
        <v>480480</v>
      </c>
      <c r="T74" s="21">
        <v>383850</v>
      </c>
      <c r="U74" s="6">
        <v>412880</v>
      </c>
      <c r="V74" s="66">
        <v>1277210</v>
      </c>
      <c r="W74" s="21">
        <v>395050</v>
      </c>
      <c r="X74" s="21">
        <v>432130</v>
      </c>
      <c r="Y74" s="6">
        <v>374100</v>
      </c>
      <c r="Z74" s="66">
        <v>1201280</v>
      </c>
      <c r="AA74" s="71">
        <v>4684700</v>
      </c>
      <c r="AB74" s="71">
        <v>189500</v>
      </c>
      <c r="AC74" s="71">
        <v>432280</v>
      </c>
      <c r="AD74" s="71">
        <v>397150</v>
      </c>
      <c r="AE74" s="71">
        <v>410080</v>
      </c>
      <c r="AF74" s="71">
        <v>366000</v>
      </c>
      <c r="AG74" s="71">
        <v>411200</v>
      </c>
      <c r="AH74" s="71">
        <v>480480</v>
      </c>
      <c r="AI74" s="71">
        <v>383850</v>
      </c>
      <c r="AJ74" s="71">
        <v>412880</v>
      </c>
      <c r="AK74" s="71">
        <v>395050</v>
      </c>
      <c r="AL74" s="71">
        <v>432130</v>
      </c>
      <c r="AM74" s="71">
        <v>374100</v>
      </c>
      <c r="AN74" s="1"/>
    </row>
    <row r="75" spans="1:40" ht="12.75" customHeight="1" x14ac:dyDescent="0.25">
      <c r="A75" s="3"/>
      <c r="B75" s="87" t="s">
        <v>202</v>
      </c>
      <c r="C75" s="87"/>
      <c r="D75" s="8" t="s">
        <v>203</v>
      </c>
      <c r="E75" s="86"/>
      <c r="F75" s="76">
        <v>934</v>
      </c>
      <c r="G75" s="85">
        <v>707</v>
      </c>
      <c r="H75" s="84">
        <v>300100000</v>
      </c>
      <c r="I75" s="83"/>
      <c r="J75" s="27">
        <v>3091000</v>
      </c>
      <c r="K75" s="27">
        <v>56500</v>
      </c>
      <c r="L75" s="27">
        <v>286380</v>
      </c>
      <c r="M75" s="27">
        <v>264150</v>
      </c>
      <c r="N75" s="28">
        <v>607030</v>
      </c>
      <c r="O75" s="27">
        <v>272380</v>
      </c>
      <c r="P75" s="27">
        <v>233000</v>
      </c>
      <c r="Q75" s="27">
        <v>273500</v>
      </c>
      <c r="R75" s="28">
        <v>778880</v>
      </c>
      <c r="S75" s="27">
        <v>347480</v>
      </c>
      <c r="T75" s="27">
        <v>246150</v>
      </c>
      <c r="U75" s="27">
        <v>279880</v>
      </c>
      <c r="V75" s="28">
        <v>873510</v>
      </c>
      <c r="W75" s="27">
        <v>257350</v>
      </c>
      <c r="X75" s="27">
        <v>299130</v>
      </c>
      <c r="Y75" s="27">
        <v>275100</v>
      </c>
      <c r="Z75" s="28">
        <v>831580</v>
      </c>
      <c r="AA75" s="71">
        <v>3091000</v>
      </c>
      <c r="AB75" s="71">
        <v>56500</v>
      </c>
      <c r="AC75" s="71">
        <v>286380</v>
      </c>
      <c r="AD75" s="71">
        <v>264150</v>
      </c>
      <c r="AE75" s="71">
        <v>272380</v>
      </c>
      <c r="AF75" s="71">
        <v>233000</v>
      </c>
      <c r="AG75" s="71">
        <v>273500</v>
      </c>
      <c r="AH75" s="71">
        <v>347480</v>
      </c>
      <c r="AI75" s="71">
        <v>246150</v>
      </c>
      <c r="AJ75" s="71">
        <v>279880</v>
      </c>
      <c r="AK75" s="71">
        <v>257350</v>
      </c>
      <c r="AL75" s="71">
        <v>299130</v>
      </c>
      <c r="AM75" s="71">
        <v>275100</v>
      </c>
      <c r="AN75" s="1"/>
    </row>
    <row r="76" spans="1:40" ht="12.75" customHeight="1" x14ac:dyDescent="0.25">
      <c r="A76" s="3"/>
      <c r="B76" s="59" t="s">
        <v>202</v>
      </c>
      <c r="C76" s="59"/>
      <c r="D76" s="25" t="s">
        <v>203</v>
      </c>
      <c r="E76" s="82"/>
      <c r="F76" s="76">
        <v>934</v>
      </c>
      <c r="G76" s="81">
        <v>709</v>
      </c>
      <c r="H76" s="80">
        <v>300100000</v>
      </c>
      <c r="I76" s="79"/>
      <c r="J76" s="11">
        <v>1593700</v>
      </c>
      <c r="K76" s="11">
        <v>133000</v>
      </c>
      <c r="L76" s="11">
        <v>145900</v>
      </c>
      <c r="M76" s="11">
        <v>133000</v>
      </c>
      <c r="N76" s="28">
        <v>411900</v>
      </c>
      <c r="O76" s="11">
        <v>137700</v>
      </c>
      <c r="P76" s="11">
        <v>133000</v>
      </c>
      <c r="Q76" s="11">
        <v>137700</v>
      </c>
      <c r="R76" s="28">
        <v>408400</v>
      </c>
      <c r="S76" s="11">
        <v>133000</v>
      </c>
      <c r="T76" s="11">
        <v>137700</v>
      </c>
      <c r="U76" s="11">
        <v>133000</v>
      </c>
      <c r="V76" s="28">
        <v>403700</v>
      </c>
      <c r="W76" s="11">
        <v>137700</v>
      </c>
      <c r="X76" s="11">
        <v>133000</v>
      </c>
      <c r="Y76" s="11">
        <v>99000</v>
      </c>
      <c r="Z76" s="28">
        <v>369700</v>
      </c>
      <c r="AA76" s="71">
        <v>1593700</v>
      </c>
      <c r="AB76" s="71">
        <v>133000</v>
      </c>
      <c r="AC76" s="71">
        <v>145900</v>
      </c>
      <c r="AD76" s="71">
        <v>133000</v>
      </c>
      <c r="AE76" s="71">
        <v>137700</v>
      </c>
      <c r="AF76" s="71">
        <v>133000</v>
      </c>
      <c r="AG76" s="71">
        <v>137700</v>
      </c>
      <c r="AH76" s="71">
        <v>133000</v>
      </c>
      <c r="AI76" s="71">
        <v>137700</v>
      </c>
      <c r="AJ76" s="71">
        <v>133000</v>
      </c>
      <c r="AK76" s="71">
        <v>137700</v>
      </c>
      <c r="AL76" s="71">
        <v>133000</v>
      </c>
      <c r="AM76" s="71">
        <v>99000</v>
      </c>
      <c r="AN76" s="1"/>
    </row>
    <row r="77" spans="1:40" ht="12.75" customHeight="1" x14ac:dyDescent="0.25">
      <c r="A77" s="3"/>
      <c r="B77" s="157" t="s">
        <v>21</v>
      </c>
      <c r="C77" s="157"/>
      <c r="D77" s="157"/>
      <c r="E77" s="157"/>
      <c r="F77" s="72" t="s">
        <v>160</v>
      </c>
      <c r="G77" s="165"/>
      <c r="H77" s="165"/>
      <c r="I77" s="166"/>
      <c r="J77" s="21">
        <v>96575700</v>
      </c>
      <c r="K77" s="21">
        <v>8006700</v>
      </c>
      <c r="L77" s="21">
        <v>8243900</v>
      </c>
      <c r="M77" s="6">
        <v>8038000</v>
      </c>
      <c r="N77" s="66">
        <v>24288600</v>
      </c>
      <c r="O77" s="21">
        <v>8354600</v>
      </c>
      <c r="P77" s="21">
        <v>8174700</v>
      </c>
      <c r="Q77" s="6">
        <v>8203300</v>
      </c>
      <c r="R77" s="66">
        <v>24732600</v>
      </c>
      <c r="S77" s="21">
        <v>8125600</v>
      </c>
      <c r="T77" s="21">
        <v>8086000</v>
      </c>
      <c r="U77" s="6">
        <v>8040900</v>
      </c>
      <c r="V77" s="66">
        <v>24252500</v>
      </c>
      <c r="W77" s="21">
        <v>8102700</v>
      </c>
      <c r="X77" s="21">
        <v>7676600</v>
      </c>
      <c r="Y77" s="6">
        <v>7522700</v>
      </c>
      <c r="Z77" s="66">
        <v>23302000</v>
      </c>
      <c r="AA77" s="71">
        <v>96575700</v>
      </c>
      <c r="AB77" s="71">
        <v>8006700</v>
      </c>
      <c r="AC77" s="71">
        <v>8243900</v>
      </c>
      <c r="AD77" s="71">
        <v>8038000</v>
      </c>
      <c r="AE77" s="71">
        <v>8354600</v>
      </c>
      <c r="AF77" s="71">
        <v>8174700</v>
      </c>
      <c r="AG77" s="71">
        <v>8203300</v>
      </c>
      <c r="AH77" s="71">
        <v>8125600</v>
      </c>
      <c r="AI77" s="71">
        <v>8086000</v>
      </c>
      <c r="AJ77" s="71">
        <v>8040900</v>
      </c>
      <c r="AK77" s="71">
        <v>8102700</v>
      </c>
      <c r="AL77" s="71">
        <v>7676600</v>
      </c>
      <c r="AM77" s="71">
        <v>7522700</v>
      </c>
      <c r="AN77" s="1"/>
    </row>
    <row r="78" spans="1:40" ht="12.75" customHeight="1" x14ac:dyDescent="0.25">
      <c r="A78" s="3"/>
      <c r="B78" s="87" t="s">
        <v>202</v>
      </c>
      <c r="C78" s="87"/>
      <c r="D78" s="8" t="s">
        <v>20</v>
      </c>
      <c r="E78" s="86"/>
      <c r="F78" s="76">
        <v>953</v>
      </c>
      <c r="G78" s="85">
        <v>707</v>
      </c>
      <c r="H78" s="84">
        <v>122003039</v>
      </c>
      <c r="I78" s="83"/>
      <c r="J78" s="27">
        <v>50100</v>
      </c>
      <c r="K78" s="27">
        <v>0</v>
      </c>
      <c r="L78" s="27">
        <v>0</v>
      </c>
      <c r="M78" s="27">
        <v>0</v>
      </c>
      <c r="N78" s="28">
        <v>0</v>
      </c>
      <c r="O78" s="27">
        <v>50100</v>
      </c>
      <c r="P78" s="27">
        <v>0</v>
      </c>
      <c r="Q78" s="27">
        <v>0</v>
      </c>
      <c r="R78" s="28">
        <v>50100</v>
      </c>
      <c r="S78" s="27">
        <v>0</v>
      </c>
      <c r="T78" s="27">
        <v>0</v>
      </c>
      <c r="U78" s="27">
        <v>0</v>
      </c>
      <c r="V78" s="28">
        <v>0</v>
      </c>
      <c r="W78" s="27">
        <v>0</v>
      </c>
      <c r="X78" s="27">
        <v>0</v>
      </c>
      <c r="Y78" s="27">
        <v>0</v>
      </c>
      <c r="Z78" s="28">
        <v>0</v>
      </c>
      <c r="AA78" s="71">
        <v>50100</v>
      </c>
      <c r="AB78" s="71">
        <v>0</v>
      </c>
      <c r="AC78" s="71">
        <v>0</v>
      </c>
      <c r="AD78" s="71">
        <v>0</v>
      </c>
      <c r="AE78" s="71">
        <v>50100</v>
      </c>
      <c r="AF78" s="71">
        <v>0</v>
      </c>
      <c r="AG78" s="71">
        <v>0</v>
      </c>
      <c r="AH78" s="71">
        <v>0</v>
      </c>
      <c r="AI78" s="71">
        <v>0</v>
      </c>
      <c r="AJ78" s="71">
        <v>0</v>
      </c>
      <c r="AK78" s="71">
        <v>0</v>
      </c>
      <c r="AL78" s="71">
        <v>0</v>
      </c>
      <c r="AM78" s="71">
        <v>0</v>
      </c>
      <c r="AN78" s="1"/>
    </row>
    <row r="79" spans="1:40" ht="12.75" customHeight="1" x14ac:dyDescent="0.25">
      <c r="A79" s="3"/>
      <c r="B79" s="58" t="s">
        <v>202</v>
      </c>
      <c r="C79" s="58"/>
      <c r="D79" s="40" t="s">
        <v>20</v>
      </c>
      <c r="E79" s="91"/>
      <c r="F79" s="76">
        <v>953</v>
      </c>
      <c r="G79" s="90">
        <v>1004</v>
      </c>
      <c r="H79" s="89">
        <v>122003001</v>
      </c>
      <c r="I79" s="88"/>
      <c r="J79" s="28">
        <v>42316600</v>
      </c>
      <c r="K79" s="28">
        <v>3600000</v>
      </c>
      <c r="L79" s="28">
        <v>3600000</v>
      </c>
      <c r="M79" s="28">
        <v>3600000</v>
      </c>
      <c r="N79" s="28">
        <v>10800000</v>
      </c>
      <c r="O79" s="28">
        <v>3600000</v>
      </c>
      <c r="P79" s="28">
        <v>3600000</v>
      </c>
      <c r="Q79" s="28">
        <v>3600000</v>
      </c>
      <c r="R79" s="28">
        <v>10800000</v>
      </c>
      <c r="S79" s="28">
        <v>3600000</v>
      </c>
      <c r="T79" s="28">
        <v>3600000</v>
      </c>
      <c r="U79" s="28">
        <v>3600000</v>
      </c>
      <c r="V79" s="28">
        <v>10800000</v>
      </c>
      <c r="W79" s="28">
        <v>3488800</v>
      </c>
      <c r="X79" s="28">
        <v>3300000</v>
      </c>
      <c r="Y79" s="28">
        <v>3127800</v>
      </c>
      <c r="Z79" s="28">
        <v>9916600</v>
      </c>
      <c r="AA79" s="71">
        <v>42316600</v>
      </c>
      <c r="AB79" s="71">
        <v>3600000</v>
      </c>
      <c r="AC79" s="71">
        <v>3600000</v>
      </c>
      <c r="AD79" s="71">
        <v>3600000</v>
      </c>
      <c r="AE79" s="71">
        <v>3600000</v>
      </c>
      <c r="AF79" s="71">
        <v>3600000</v>
      </c>
      <c r="AG79" s="71">
        <v>3600000</v>
      </c>
      <c r="AH79" s="71">
        <v>3600000</v>
      </c>
      <c r="AI79" s="71">
        <v>3600000</v>
      </c>
      <c r="AJ79" s="71">
        <v>3600000</v>
      </c>
      <c r="AK79" s="71">
        <v>3488800</v>
      </c>
      <c r="AL79" s="71">
        <v>3300000</v>
      </c>
      <c r="AM79" s="71">
        <v>3127800</v>
      </c>
      <c r="AN79" s="1"/>
    </row>
    <row r="80" spans="1:40" ht="12.75" customHeight="1" x14ac:dyDescent="0.25">
      <c r="A80" s="3"/>
      <c r="B80" s="58" t="s">
        <v>202</v>
      </c>
      <c r="C80" s="58"/>
      <c r="D80" s="40" t="s">
        <v>20</v>
      </c>
      <c r="E80" s="91"/>
      <c r="F80" s="76">
        <v>953</v>
      </c>
      <c r="G80" s="90">
        <v>1004</v>
      </c>
      <c r="H80" s="89">
        <v>122003002</v>
      </c>
      <c r="I80" s="88"/>
      <c r="J80" s="28">
        <v>45499000</v>
      </c>
      <c r="K80" s="28">
        <v>3800000</v>
      </c>
      <c r="L80" s="28">
        <v>3800000</v>
      </c>
      <c r="M80" s="28">
        <v>3800000</v>
      </c>
      <c r="N80" s="28">
        <v>11400000</v>
      </c>
      <c r="O80" s="28">
        <v>3800000</v>
      </c>
      <c r="P80" s="28">
        <v>3800000</v>
      </c>
      <c r="Q80" s="28">
        <v>3800000</v>
      </c>
      <c r="R80" s="28">
        <v>11400000</v>
      </c>
      <c r="S80" s="28">
        <v>3800000</v>
      </c>
      <c r="T80" s="28">
        <v>3800000</v>
      </c>
      <c r="U80" s="28">
        <v>3800000</v>
      </c>
      <c r="V80" s="28">
        <v>11400000</v>
      </c>
      <c r="W80" s="28">
        <v>3800000</v>
      </c>
      <c r="X80" s="28">
        <v>3800000</v>
      </c>
      <c r="Y80" s="28">
        <v>3699000</v>
      </c>
      <c r="Z80" s="28">
        <v>11299000</v>
      </c>
      <c r="AA80" s="71">
        <v>45499000</v>
      </c>
      <c r="AB80" s="71">
        <v>3800000</v>
      </c>
      <c r="AC80" s="71">
        <v>3800000</v>
      </c>
      <c r="AD80" s="71">
        <v>3800000</v>
      </c>
      <c r="AE80" s="71">
        <v>3800000</v>
      </c>
      <c r="AF80" s="71">
        <v>3800000</v>
      </c>
      <c r="AG80" s="71">
        <v>3800000</v>
      </c>
      <c r="AH80" s="71">
        <v>3800000</v>
      </c>
      <c r="AI80" s="71">
        <v>3800000</v>
      </c>
      <c r="AJ80" s="71">
        <v>3800000</v>
      </c>
      <c r="AK80" s="71">
        <v>3800000</v>
      </c>
      <c r="AL80" s="71">
        <v>3800000</v>
      </c>
      <c r="AM80" s="71">
        <v>3699000</v>
      </c>
      <c r="AN80" s="1"/>
    </row>
    <row r="81" spans="1:40" ht="12.75" customHeight="1" x14ac:dyDescent="0.25">
      <c r="A81" s="3"/>
      <c r="B81" s="58" t="s">
        <v>202</v>
      </c>
      <c r="C81" s="58"/>
      <c r="D81" s="40" t="s">
        <v>20</v>
      </c>
      <c r="E81" s="91"/>
      <c r="F81" s="76">
        <v>953</v>
      </c>
      <c r="G81" s="90">
        <v>1004</v>
      </c>
      <c r="H81" s="89">
        <v>122003003</v>
      </c>
      <c r="I81" s="88"/>
      <c r="J81" s="28">
        <v>342200</v>
      </c>
      <c r="K81" s="28">
        <v>30000</v>
      </c>
      <c r="L81" s="28">
        <v>30000</v>
      </c>
      <c r="M81" s="28">
        <v>30000</v>
      </c>
      <c r="N81" s="28">
        <v>90000</v>
      </c>
      <c r="O81" s="28">
        <v>30000</v>
      </c>
      <c r="P81" s="28">
        <v>30000</v>
      </c>
      <c r="Q81" s="28">
        <v>30000</v>
      </c>
      <c r="R81" s="28">
        <v>90000</v>
      </c>
      <c r="S81" s="28">
        <v>30000</v>
      </c>
      <c r="T81" s="28">
        <v>30000</v>
      </c>
      <c r="U81" s="28">
        <v>30000</v>
      </c>
      <c r="V81" s="28">
        <v>90000</v>
      </c>
      <c r="W81" s="28">
        <v>30000</v>
      </c>
      <c r="X81" s="28">
        <v>0</v>
      </c>
      <c r="Y81" s="28">
        <v>42200</v>
      </c>
      <c r="Z81" s="28">
        <v>72200</v>
      </c>
      <c r="AA81" s="71">
        <v>342200</v>
      </c>
      <c r="AB81" s="71">
        <v>30000</v>
      </c>
      <c r="AC81" s="71">
        <v>30000</v>
      </c>
      <c r="AD81" s="71">
        <v>30000</v>
      </c>
      <c r="AE81" s="71">
        <v>30000</v>
      </c>
      <c r="AF81" s="71">
        <v>30000</v>
      </c>
      <c r="AG81" s="71">
        <v>30000</v>
      </c>
      <c r="AH81" s="71">
        <v>30000</v>
      </c>
      <c r="AI81" s="71">
        <v>30000</v>
      </c>
      <c r="AJ81" s="71">
        <v>30000</v>
      </c>
      <c r="AK81" s="71">
        <v>30000</v>
      </c>
      <c r="AL81" s="71">
        <v>0</v>
      </c>
      <c r="AM81" s="71">
        <v>42200</v>
      </c>
      <c r="AN81" s="1"/>
    </row>
    <row r="82" spans="1:40" ht="12.75" customHeight="1" x14ac:dyDescent="0.25">
      <c r="A82" s="3"/>
      <c r="B82" s="58" t="s">
        <v>202</v>
      </c>
      <c r="C82" s="58"/>
      <c r="D82" s="40" t="s">
        <v>20</v>
      </c>
      <c r="E82" s="91"/>
      <c r="F82" s="76">
        <v>953</v>
      </c>
      <c r="G82" s="90">
        <v>1004</v>
      </c>
      <c r="H82" s="89">
        <v>122003004</v>
      </c>
      <c r="I82" s="88"/>
      <c r="J82" s="28">
        <v>350100</v>
      </c>
      <c r="K82" s="28">
        <v>30000</v>
      </c>
      <c r="L82" s="28">
        <v>30000</v>
      </c>
      <c r="M82" s="28">
        <v>30000</v>
      </c>
      <c r="N82" s="28">
        <v>90000</v>
      </c>
      <c r="O82" s="28">
        <v>30000</v>
      </c>
      <c r="P82" s="28">
        <v>30000</v>
      </c>
      <c r="Q82" s="28">
        <v>30000</v>
      </c>
      <c r="R82" s="28">
        <v>90000</v>
      </c>
      <c r="S82" s="28">
        <v>30000</v>
      </c>
      <c r="T82" s="28">
        <v>30000</v>
      </c>
      <c r="U82" s="28">
        <v>30000</v>
      </c>
      <c r="V82" s="28">
        <v>90000</v>
      </c>
      <c r="W82" s="28">
        <v>30000</v>
      </c>
      <c r="X82" s="28">
        <v>0</v>
      </c>
      <c r="Y82" s="28">
        <v>50100</v>
      </c>
      <c r="Z82" s="28">
        <v>80100</v>
      </c>
      <c r="AA82" s="71">
        <v>350100</v>
      </c>
      <c r="AB82" s="71">
        <v>30000</v>
      </c>
      <c r="AC82" s="71">
        <v>30000</v>
      </c>
      <c r="AD82" s="71">
        <v>30000</v>
      </c>
      <c r="AE82" s="71">
        <v>30000</v>
      </c>
      <c r="AF82" s="71">
        <v>30000</v>
      </c>
      <c r="AG82" s="71">
        <v>30000</v>
      </c>
      <c r="AH82" s="71">
        <v>30000</v>
      </c>
      <c r="AI82" s="71">
        <v>30000</v>
      </c>
      <c r="AJ82" s="71">
        <v>30000</v>
      </c>
      <c r="AK82" s="71">
        <v>30000</v>
      </c>
      <c r="AL82" s="71">
        <v>0</v>
      </c>
      <c r="AM82" s="71">
        <v>50100</v>
      </c>
      <c r="AN82" s="1"/>
    </row>
    <row r="83" spans="1:40" ht="12.75" customHeight="1" x14ac:dyDescent="0.25">
      <c r="A83" s="3"/>
      <c r="B83" s="58" t="s">
        <v>202</v>
      </c>
      <c r="C83" s="58"/>
      <c r="D83" s="40" t="s">
        <v>20</v>
      </c>
      <c r="E83" s="91"/>
      <c r="F83" s="76">
        <v>953</v>
      </c>
      <c r="G83" s="90">
        <v>1004</v>
      </c>
      <c r="H83" s="89">
        <v>122003005</v>
      </c>
      <c r="I83" s="88"/>
      <c r="J83" s="28">
        <v>10400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10400</v>
      </c>
      <c r="X83" s="28">
        <v>0</v>
      </c>
      <c r="Y83" s="28">
        <v>0</v>
      </c>
      <c r="Z83" s="28">
        <v>10400</v>
      </c>
      <c r="AA83" s="71">
        <v>10400</v>
      </c>
      <c r="AB83" s="71">
        <v>0</v>
      </c>
      <c r="AC83" s="71">
        <v>0</v>
      </c>
      <c r="AD83" s="71">
        <v>0</v>
      </c>
      <c r="AE83" s="71">
        <v>0</v>
      </c>
      <c r="AF83" s="71">
        <v>0</v>
      </c>
      <c r="AG83" s="71">
        <v>0</v>
      </c>
      <c r="AH83" s="71">
        <v>0</v>
      </c>
      <c r="AI83" s="71">
        <v>0</v>
      </c>
      <c r="AJ83" s="71">
        <v>0</v>
      </c>
      <c r="AK83" s="71">
        <v>10400</v>
      </c>
      <c r="AL83" s="71">
        <v>0</v>
      </c>
      <c r="AM83" s="71">
        <v>0</v>
      </c>
      <c r="AN83" s="1"/>
    </row>
    <row r="84" spans="1:40" ht="12.75" customHeight="1" x14ac:dyDescent="0.25">
      <c r="A84" s="3"/>
      <c r="B84" s="58" t="s">
        <v>202</v>
      </c>
      <c r="C84" s="58"/>
      <c r="D84" s="40" t="s">
        <v>20</v>
      </c>
      <c r="E84" s="91"/>
      <c r="F84" s="76">
        <v>953</v>
      </c>
      <c r="G84" s="90">
        <v>1006</v>
      </c>
      <c r="H84" s="89">
        <v>122003026</v>
      </c>
      <c r="I84" s="88"/>
      <c r="J84" s="28">
        <v>6433200</v>
      </c>
      <c r="K84" s="28">
        <v>447400</v>
      </c>
      <c r="L84" s="28">
        <v>628000</v>
      </c>
      <c r="M84" s="28">
        <v>473700</v>
      </c>
      <c r="N84" s="28">
        <v>1549100</v>
      </c>
      <c r="O84" s="28">
        <v>707800</v>
      </c>
      <c r="P84" s="28">
        <v>562800</v>
      </c>
      <c r="Q84" s="28">
        <v>585300</v>
      </c>
      <c r="R84" s="28">
        <v>1855900</v>
      </c>
      <c r="S84" s="28">
        <v>532800</v>
      </c>
      <c r="T84" s="28">
        <v>463700</v>
      </c>
      <c r="U84" s="28">
        <v>480200</v>
      </c>
      <c r="V84" s="28">
        <v>1476700</v>
      </c>
      <c r="W84" s="28">
        <v>596300</v>
      </c>
      <c r="X84" s="28">
        <v>473700</v>
      </c>
      <c r="Y84" s="28">
        <v>481500</v>
      </c>
      <c r="Z84" s="28">
        <v>1551500</v>
      </c>
      <c r="AA84" s="71">
        <v>6433200</v>
      </c>
      <c r="AB84" s="71">
        <v>447400</v>
      </c>
      <c r="AC84" s="71">
        <v>628000</v>
      </c>
      <c r="AD84" s="71">
        <v>473700</v>
      </c>
      <c r="AE84" s="71">
        <v>707800</v>
      </c>
      <c r="AF84" s="71">
        <v>562800</v>
      </c>
      <c r="AG84" s="71">
        <v>585300</v>
      </c>
      <c r="AH84" s="71">
        <v>532800</v>
      </c>
      <c r="AI84" s="71">
        <v>463700</v>
      </c>
      <c r="AJ84" s="71">
        <v>480200</v>
      </c>
      <c r="AK84" s="71">
        <v>596300</v>
      </c>
      <c r="AL84" s="71">
        <v>473700</v>
      </c>
      <c r="AM84" s="71">
        <v>481500</v>
      </c>
      <c r="AN84" s="1"/>
    </row>
    <row r="85" spans="1:40" ht="12.75" customHeight="1" x14ac:dyDescent="0.25">
      <c r="A85" s="3"/>
      <c r="B85" s="58" t="s">
        <v>202</v>
      </c>
      <c r="C85" s="58"/>
      <c r="D85" s="40" t="s">
        <v>20</v>
      </c>
      <c r="E85" s="91"/>
      <c r="F85" s="76">
        <v>953</v>
      </c>
      <c r="G85" s="90">
        <v>1006</v>
      </c>
      <c r="H85" s="89">
        <v>122003028</v>
      </c>
      <c r="I85" s="88"/>
      <c r="J85" s="28">
        <v>645400</v>
      </c>
      <c r="K85" s="28">
        <v>44300</v>
      </c>
      <c r="L85" s="28">
        <v>49900</v>
      </c>
      <c r="M85" s="28">
        <v>45300</v>
      </c>
      <c r="N85" s="28">
        <v>139500</v>
      </c>
      <c r="O85" s="28">
        <v>49500</v>
      </c>
      <c r="P85" s="28">
        <v>82700</v>
      </c>
      <c r="Q85" s="28">
        <v>44300</v>
      </c>
      <c r="R85" s="28">
        <v>176500</v>
      </c>
      <c r="S85" s="28">
        <v>47300</v>
      </c>
      <c r="T85" s="28">
        <v>102400</v>
      </c>
      <c r="U85" s="28">
        <v>26500</v>
      </c>
      <c r="V85" s="28">
        <v>176200</v>
      </c>
      <c r="W85" s="28">
        <v>46900</v>
      </c>
      <c r="X85" s="28">
        <v>46900</v>
      </c>
      <c r="Y85" s="28">
        <v>59400</v>
      </c>
      <c r="Z85" s="28">
        <v>153200</v>
      </c>
      <c r="AA85" s="71">
        <v>645400</v>
      </c>
      <c r="AB85" s="71">
        <v>44300</v>
      </c>
      <c r="AC85" s="71">
        <v>49900</v>
      </c>
      <c r="AD85" s="71">
        <v>45300</v>
      </c>
      <c r="AE85" s="71">
        <v>49500</v>
      </c>
      <c r="AF85" s="71">
        <v>82700</v>
      </c>
      <c r="AG85" s="71">
        <v>44300</v>
      </c>
      <c r="AH85" s="71">
        <v>47300</v>
      </c>
      <c r="AI85" s="71">
        <v>102400</v>
      </c>
      <c r="AJ85" s="71">
        <v>26500</v>
      </c>
      <c r="AK85" s="71">
        <v>46900</v>
      </c>
      <c r="AL85" s="71">
        <v>46900</v>
      </c>
      <c r="AM85" s="71">
        <v>59400</v>
      </c>
      <c r="AN85" s="1"/>
    </row>
    <row r="86" spans="1:40" ht="12.75" customHeight="1" x14ac:dyDescent="0.25">
      <c r="A86" s="3"/>
      <c r="B86" s="58" t="s">
        <v>202</v>
      </c>
      <c r="C86" s="58"/>
      <c r="D86" s="40" t="s">
        <v>20</v>
      </c>
      <c r="E86" s="91"/>
      <c r="F86" s="76">
        <v>953</v>
      </c>
      <c r="G86" s="90">
        <v>1006</v>
      </c>
      <c r="H86" s="89">
        <v>122003029</v>
      </c>
      <c r="I86" s="88"/>
      <c r="J86" s="28">
        <v>884400</v>
      </c>
      <c r="K86" s="28">
        <v>55000</v>
      </c>
      <c r="L86" s="28">
        <v>106000</v>
      </c>
      <c r="M86" s="28">
        <v>59000</v>
      </c>
      <c r="N86" s="28">
        <v>220000</v>
      </c>
      <c r="O86" s="28">
        <v>87200</v>
      </c>
      <c r="P86" s="28">
        <v>69200</v>
      </c>
      <c r="Q86" s="28">
        <v>113700</v>
      </c>
      <c r="R86" s="28">
        <v>270100</v>
      </c>
      <c r="S86" s="28">
        <v>85500</v>
      </c>
      <c r="T86" s="28">
        <v>59900</v>
      </c>
      <c r="U86" s="28">
        <v>74200</v>
      </c>
      <c r="V86" s="28">
        <v>219600</v>
      </c>
      <c r="W86" s="28">
        <v>56000</v>
      </c>
      <c r="X86" s="28">
        <v>56000</v>
      </c>
      <c r="Y86" s="28">
        <v>62700</v>
      </c>
      <c r="Z86" s="28">
        <v>174700</v>
      </c>
      <c r="AA86" s="71">
        <v>884400</v>
      </c>
      <c r="AB86" s="71">
        <v>55000</v>
      </c>
      <c r="AC86" s="71">
        <v>106000</v>
      </c>
      <c r="AD86" s="71">
        <v>59000</v>
      </c>
      <c r="AE86" s="71">
        <v>87200</v>
      </c>
      <c r="AF86" s="71">
        <v>69200</v>
      </c>
      <c r="AG86" s="71">
        <v>113700</v>
      </c>
      <c r="AH86" s="71">
        <v>85500</v>
      </c>
      <c r="AI86" s="71">
        <v>59900</v>
      </c>
      <c r="AJ86" s="71">
        <v>74200</v>
      </c>
      <c r="AK86" s="71">
        <v>56000</v>
      </c>
      <c r="AL86" s="71">
        <v>56000</v>
      </c>
      <c r="AM86" s="71">
        <v>62700</v>
      </c>
      <c r="AN86" s="1"/>
    </row>
    <row r="87" spans="1:40" ht="12.75" customHeight="1" x14ac:dyDescent="0.25">
      <c r="A87" s="3"/>
      <c r="B87" s="59" t="s">
        <v>202</v>
      </c>
      <c r="C87" s="59"/>
      <c r="D87" s="25" t="s">
        <v>20</v>
      </c>
      <c r="E87" s="82"/>
      <c r="F87" s="76">
        <v>953</v>
      </c>
      <c r="G87" s="81">
        <v>1006</v>
      </c>
      <c r="H87" s="80">
        <v>300100000</v>
      </c>
      <c r="I87" s="79"/>
      <c r="J87" s="11">
        <v>44300</v>
      </c>
      <c r="K87" s="11">
        <v>0</v>
      </c>
      <c r="L87" s="11">
        <v>0</v>
      </c>
      <c r="M87" s="11">
        <v>0</v>
      </c>
      <c r="N87" s="28">
        <v>0</v>
      </c>
      <c r="O87" s="11">
        <v>0</v>
      </c>
      <c r="P87" s="11">
        <v>0</v>
      </c>
      <c r="Q87" s="11">
        <v>0</v>
      </c>
      <c r="R87" s="28">
        <v>0</v>
      </c>
      <c r="S87" s="11">
        <v>0</v>
      </c>
      <c r="T87" s="11">
        <v>0</v>
      </c>
      <c r="U87" s="11">
        <v>0</v>
      </c>
      <c r="V87" s="28">
        <v>0</v>
      </c>
      <c r="W87" s="11">
        <v>44300</v>
      </c>
      <c r="X87" s="11">
        <v>0</v>
      </c>
      <c r="Y87" s="11">
        <v>0</v>
      </c>
      <c r="Z87" s="28">
        <v>44300</v>
      </c>
      <c r="AA87" s="71">
        <v>44300</v>
      </c>
      <c r="AB87" s="71">
        <v>0</v>
      </c>
      <c r="AC87" s="71">
        <v>0</v>
      </c>
      <c r="AD87" s="71">
        <v>0</v>
      </c>
      <c r="AE87" s="71">
        <v>0</v>
      </c>
      <c r="AF87" s="71">
        <v>0</v>
      </c>
      <c r="AG87" s="71">
        <v>0</v>
      </c>
      <c r="AH87" s="71">
        <v>0</v>
      </c>
      <c r="AI87" s="71">
        <v>0</v>
      </c>
      <c r="AJ87" s="71">
        <v>0</v>
      </c>
      <c r="AK87" s="71">
        <v>44300</v>
      </c>
      <c r="AL87" s="71">
        <v>0</v>
      </c>
      <c r="AM87" s="71">
        <v>0</v>
      </c>
      <c r="AN87" s="1"/>
    </row>
    <row r="88" spans="1:40" ht="25.2" customHeight="1" x14ac:dyDescent="0.25">
      <c r="A88" s="3"/>
      <c r="B88" s="157" t="s">
        <v>13</v>
      </c>
      <c r="C88" s="157"/>
      <c r="D88" s="157"/>
      <c r="E88" s="157"/>
      <c r="F88" s="72" t="s">
        <v>160</v>
      </c>
      <c r="G88" s="165"/>
      <c r="H88" s="165"/>
      <c r="I88" s="166"/>
      <c r="J88" s="21">
        <v>17065300</v>
      </c>
      <c r="K88" s="21">
        <v>0</v>
      </c>
      <c r="L88" s="21">
        <v>0</v>
      </c>
      <c r="M88" s="6">
        <v>0</v>
      </c>
      <c r="N88" s="66">
        <v>0</v>
      </c>
      <c r="O88" s="21">
        <v>4038400</v>
      </c>
      <c r="P88" s="21">
        <v>0</v>
      </c>
      <c r="Q88" s="6">
        <v>0</v>
      </c>
      <c r="R88" s="66">
        <v>4038400</v>
      </c>
      <c r="S88" s="21">
        <v>0</v>
      </c>
      <c r="T88" s="21">
        <v>0</v>
      </c>
      <c r="U88" s="6">
        <v>0</v>
      </c>
      <c r="V88" s="66">
        <v>0</v>
      </c>
      <c r="W88" s="21">
        <v>0</v>
      </c>
      <c r="X88" s="21">
        <v>0</v>
      </c>
      <c r="Y88" s="6">
        <v>13026900</v>
      </c>
      <c r="Z88" s="66">
        <v>13026900</v>
      </c>
      <c r="AA88" s="71">
        <v>0</v>
      </c>
      <c r="AB88" s="71">
        <v>0</v>
      </c>
      <c r="AC88" s="71">
        <v>0</v>
      </c>
      <c r="AD88" s="71">
        <v>0</v>
      </c>
      <c r="AE88" s="71">
        <v>0</v>
      </c>
      <c r="AF88" s="71">
        <v>0</v>
      </c>
      <c r="AG88" s="71">
        <v>0</v>
      </c>
      <c r="AH88" s="71">
        <v>0</v>
      </c>
      <c r="AI88" s="71">
        <v>0</v>
      </c>
      <c r="AJ88" s="71">
        <v>0</v>
      </c>
      <c r="AK88" s="71">
        <v>0</v>
      </c>
      <c r="AL88" s="71">
        <v>0</v>
      </c>
      <c r="AM88" s="71">
        <v>0</v>
      </c>
      <c r="AN88" s="1"/>
    </row>
    <row r="89" spans="1:40" ht="23.4" customHeight="1" x14ac:dyDescent="0.25">
      <c r="A89" s="3"/>
      <c r="B89" s="87" t="s">
        <v>201</v>
      </c>
      <c r="C89" s="87"/>
      <c r="D89" s="8" t="s">
        <v>11</v>
      </c>
      <c r="E89" s="86"/>
      <c r="F89" s="76">
        <v>902</v>
      </c>
      <c r="G89" s="85">
        <v>105</v>
      </c>
      <c r="H89" s="84">
        <v>203266000</v>
      </c>
      <c r="I89" s="83"/>
      <c r="J89" s="27">
        <v>140000</v>
      </c>
      <c r="K89" s="27">
        <v>0</v>
      </c>
      <c r="L89" s="27">
        <v>0</v>
      </c>
      <c r="M89" s="27">
        <v>0</v>
      </c>
      <c r="N89" s="28">
        <v>0</v>
      </c>
      <c r="O89" s="27">
        <v>140000</v>
      </c>
      <c r="P89" s="27">
        <v>0</v>
      </c>
      <c r="Q89" s="27">
        <v>0</v>
      </c>
      <c r="R89" s="28">
        <v>140000</v>
      </c>
      <c r="S89" s="27">
        <v>0</v>
      </c>
      <c r="T89" s="27">
        <v>0</v>
      </c>
      <c r="U89" s="27">
        <v>0</v>
      </c>
      <c r="V89" s="28">
        <v>0</v>
      </c>
      <c r="W89" s="27">
        <v>0</v>
      </c>
      <c r="X89" s="27">
        <v>0</v>
      </c>
      <c r="Y89" s="27">
        <v>0</v>
      </c>
      <c r="Z89" s="28">
        <v>0</v>
      </c>
      <c r="AA89" s="71">
        <v>0</v>
      </c>
      <c r="AB89" s="71">
        <v>0</v>
      </c>
      <c r="AC89" s="71">
        <v>0</v>
      </c>
      <c r="AD89" s="71">
        <v>0</v>
      </c>
      <c r="AE89" s="71">
        <v>0</v>
      </c>
      <c r="AF89" s="71">
        <v>0</v>
      </c>
      <c r="AG89" s="71">
        <v>0</v>
      </c>
      <c r="AH89" s="71">
        <v>0</v>
      </c>
      <c r="AI89" s="71">
        <v>0</v>
      </c>
      <c r="AJ89" s="71">
        <v>0</v>
      </c>
      <c r="AK89" s="71">
        <v>0</v>
      </c>
      <c r="AL89" s="71">
        <v>0</v>
      </c>
      <c r="AM89" s="71">
        <v>0</v>
      </c>
      <c r="AN89" s="1"/>
    </row>
    <row r="90" spans="1:40" ht="27" customHeight="1" x14ac:dyDescent="0.25">
      <c r="A90" s="3"/>
      <c r="B90" s="58" t="s">
        <v>201</v>
      </c>
      <c r="C90" s="58"/>
      <c r="D90" s="40" t="s">
        <v>11</v>
      </c>
      <c r="E90" s="91"/>
      <c r="F90" s="76">
        <v>902</v>
      </c>
      <c r="G90" s="90">
        <v>1004</v>
      </c>
      <c r="H90" s="89">
        <v>202221000</v>
      </c>
      <c r="I90" s="88"/>
      <c r="J90" s="28">
        <v>13026900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13026900</v>
      </c>
      <c r="Z90" s="28">
        <v>13026900</v>
      </c>
      <c r="AA90" s="71">
        <v>0</v>
      </c>
      <c r="AB90" s="71">
        <v>0</v>
      </c>
      <c r="AC90" s="71">
        <v>0</v>
      </c>
      <c r="AD90" s="71">
        <v>0</v>
      </c>
      <c r="AE90" s="71">
        <v>0</v>
      </c>
      <c r="AF90" s="71">
        <v>0</v>
      </c>
      <c r="AG90" s="71">
        <v>0</v>
      </c>
      <c r="AH90" s="71">
        <v>0</v>
      </c>
      <c r="AI90" s="71">
        <v>0</v>
      </c>
      <c r="AJ90" s="71">
        <v>0</v>
      </c>
      <c r="AK90" s="71">
        <v>0</v>
      </c>
      <c r="AL90" s="71">
        <v>0</v>
      </c>
      <c r="AM90" s="71">
        <v>0</v>
      </c>
      <c r="AN90" s="1"/>
    </row>
    <row r="91" spans="1:40" ht="26.4" customHeight="1" x14ac:dyDescent="0.25">
      <c r="A91" s="3"/>
      <c r="B91" s="59" t="s">
        <v>201</v>
      </c>
      <c r="C91" s="59"/>
      <c r="D91" s="25" t="s">
        <v>11</v>
      </c>
      <c r="E91" s="82"/>
      <c r="F91" s="76">
        <v>902</v>
      </c>
      <c r="G91" s="81">
        <v>1004</v>
      </c>
      <c r="H91" s="80">
        <v>202809000</v>
      </c>
      <c r="I91" s="79"/>
      <c r="J91" s="11">
        <v>3898400</v>
      </c>
      <c r="K91" s="11">
        <v>0</v>
      </c>
      <c r="L91" s="11">
        <v>0</v>
      </c>
      <c r="M91" s="11">
        <v>0</v>
      </c>
      <c r="N91" s="28">
        <v>0</v>
      </c>
      <c r="O91" s="11">
        <v>3898400</v>
      </c>
      <c r="P91" s="11">
        <v>0</v>
      </c>
      <c r="Q91" s="11">
        <v>0</v>
      </c>
      <c r="R91" s="28">
        <v>3898400</v>
      </c>
      <c r="S91" s="11">
        <v>0</v>
      </c>
      <c r="T91" s="11">
        <v>0</v>
      </c>
      <c r="U91" s="11">
        <v>0</v>
      </c>
      <c r="V91" s="28">
        <v>0</v>
      </c>
      <c r="W91" s="11">
        <v>0</v>
      </c>
      <c r="X91" s="11">
        <v>0</v>
      </c>
      <c r="Y91" s="11">
        <v>0</v>
      </c>
      <c r="Z91" s="28">
        <v>0</v>
      </c>
      <c r="AA91" s="71">
        <v>0</v>
      </c>
      <c r="AB91" s="71">
        <v>0</v>
      </c>
      <c r="AC91" s="71">
        <v>0</v>
      </c>
      <c r="AD91" s="71">
        <v>0</v>
      </c>
      <c r="AE91" s="71">
        <v>0</v>
      </c>
      <c r="AF91" s="71">
        <v>0</v>
      </c>
      <c r="AG91" s="71">
        <v>0</v>
      </c>
      <c r="AH91" s="71">
        <v>0</v>
      </c>
      <c r="AI91" s="71">
        <v>0</v>
      </c>
      <c r="AJ91" s="71">
        <v>0</v>
      </c>
      <c r="AK91" s="71">
        <v>0</v>
      </c>
      <c r="AL91" s="71">
        <v>0</v>
      </c>
      <c r="AM91" s="71">
        <v>0</v>
      </c>
      <c r="AN91" s="1"/>
    </row>
    <row r="92" spans="1:40" ht="15.6" customHeight="1" x14ac:dyDescent="0.25">
      <c r="A92" s="3"/>
      <c r="B92" s="157" t="s">
        <v>9</v>
      </c>
      <c r="C92" s="157"/>
      <c r="D92" s="157"/>
      <c r="E92" s="157"/>
      <c r="F92" s="72" t="s">
        <v>160</v>
      </c>
      <c r="G92" s="165"/>
      <c r="H92" s="165"/>
      <c r="I92" s="166"/>
      <c r="J92" s="21">
        <v>111455300</v>
      </c>
      <c r="K92" s="21">
        <v>3710700</v>
      </c>
      <c r="L92" s="21">
        <v>10119205.880000001</v>
      </c>
      <c r="M92" s="6">
        <v>10119205.880000001</v>
      </c>
      <c r="N92" s="66">
        <v>23949111.760000002</v>
      </c>
      <c r="O92" s="21">
        <v>10119205.880000001</v>
      </c>
      <c r="P92" s="21">
        <v>21251305.879999999</v>
      </c>
      <c r="Q92" s="6">
        <v>6408505.8799999999</v>
      </c>
      <c r="R92" s="66">
        <v>37779017.640000001</v>
      </c>
      <c r="S92" s="21">
        <v>0</v>
      </c>
      <c r="T92" s="21">
        <v>0</v>
      </c>
      <c r="U92" s="6">
        <v>3710700</v>
      </c>
      <c r="V92" s="66">
        <v>3710700</v>
      </c>
      <c r="W92" s="21">
        <v>10119205.880000001</v>
      </c>
      <c r="X92" s="21">
        <v>9741605.8800000008</v>
      </c>
      <c r="Y92" s="6">
        <v>26155658.84</v>
      </c>
      <c r="Z92" s="66">
        <v>46016470.600000001</v>
      </c>
      <c r="AA92" s="71">
        <v>0</v>
      </c>
      <c r="AB92" s="71">
        <v>0</v>
      </c>
      <c r="AC92" s="71">
        <v>0</v>
      </c>
      <c r="AD92" s="71">
        <v>0</v>
      </c>
      <c r="AE92" s="71">
        <v>0</v>
      </c>
      <c r="AF92" s="71">
        <v>0</v>
      </c>
      <c r="AG92" s="71">
        <v>0</v>
      </c>
      <c r="AH92" s="71">
        <v>0</v>
      </c>
      <c r="AI92" s="71">
        <v>0</v>
      </c>
      <c r="AJ92" s="71">
        <v>0</v>
      </c>
      <c r="AK92" s="71">
        <v>0</v>
      </c>
      <c r="AL92" s="71">
        <v>0</v>
      </c>
      <c r="AM92" s="71">
        <v>0</v>
      </c>
      <c r="AN92" s="1"/>
    </row>
    <row r="93" spans="1:40" ht="12.75" customHeight="1" x14ac:dyDescent="0.25">
      <c r="A93" s="3"/>
      <c r="B93" s="87" t="s">
        <v>201</v>
      </c>
      <c r="C93" s="87"/>
      <c r="D93" s="8" t="s">
        <v>7</v>
      </c>
      <c r="E93" s="86"/>
      <c r="F93" s="76">
        <v>925</v>
      </c>
      <c r="G93" s="85">
        <v>702</v>
      </c>
      <c r="H93" s="84">
        <v>202806002</v>
      </c>
      <c r="I93" s="83"/>
      <c r="J93" s="27">
        <v>71015200</v>
      </c>
      <c r="K93" s="27">
        <v>0</v>
      </c>
      <c r="L93" s="27">
        <v>6408505.8799999999</v>
      </c>
      <c r="M93" s="27">
        <v>6408505.8799999999</v>
      </c>
      <c r="N93" s="28">
        <v>12817011.76</v>
      </c>
      <c r="O93" s="27">
        <v>6408505.8799999999</v>
      </c>
      <c r="P93" s="27">
        <v>6408505.8799999999</v>
      </c>
      <c r="Q93" s="27">
        <v>6408505.8799999999</v>
      </c>
      <c r="R93" s="28">
        <v>19225517.640000001</v>
      </c>
      <c r="S93" s="27">
        <v>0</v>
      </c>
      <c r="T93" s="27">
        <v>0</v>
      </c>
      <c r="U93" s="27">
        <v>0</v>
      </c>
      <c r="V93" s="28">
        <v>0</v>
      </c>
      <c r="W93" s="27">
        <v>6408505.8799999999</v>
      </c>
      <c r="X93" s="27">
        <v>6408505.8799999999</v>
      </c>
      <c r="Y93" s="27">
        <v>26155658.84</v>
      </c>
      <c r="Z93" s="28">
        <v>38972670.600000001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0</v>
      </c>
      <c r="AG93" s="71">
        <v>0</v>
      </c>
      <c r="AH93" s="71">
        <v>0</v>
      </c>
      <c r="AI93" s="71">
        <v>0</v>
      </c>
      <c r="AJ93" s="71">
        <v>0</v>
      </c>
      <c r="AK93" s="71">
        <v>0</v>
      </c>
      <c r="AL93" s="71">
        <v>0</v>
      </c>
      <c r="AM93" s="71">
        <v>0</v>
      </c>
      <c r="AN93" s="1"/>
    </row>
    <row r="94" spans="1:40" ht="12.75" customHeight="1" x14ac:dyDescent="0.25">
      <c r="A94" s="3"/>
      <c r="B94" s="59" t="s">
        <v>201</v>
      </c>
      <c r="C94" s="59"/>
      <c r="D94" s="25" t="s">
        <v>7</v>
      </c>
      <c r="E94" s="82"/>
      <c r="F94" s="76">
        <v>925</v>
      </c>
      <c r="G94" s="81">
        <v>702</v>
      </c>
      <c r="H94" s="80">
        <v>204250000</v>
      </c>
      <c r="I94" s="79"/>
      <c r="J94" s="11">
        <v>40440100</v>
      </c>
      <c r="K94" s="11">
        <v>3710700</v>
      </c>
      <c r="L94" s="11">
        <v>3710700</v>
      </c>
      <c r="M94" s="11">
        <v>3710700</v>
      </c>
      <c r="N94" s="28">
        <v>11132100</v>
      </c>
      <c r="O94" s="11">
        <v>3710700</v>
      </c>
      <c r="P94" s="11">
        <v>14842800</v>
      </c>
      <c r="Q94" s="11">
        <v>0</v>
      </c>
      <c r="R94" s="28">
        <v>18553500</v>
      </c>
      <c r="S94" s="11">
        <v>0</v>
      </c>
      <c r="T94" s="11">
        <v>0</v>
      </c>
      <c r="U94" s="11">
        <v>3710700</v>
      </c>
      <c r="V94" s="28">
        <v>3710700</v>
      </c>
      <c r="W94" s="11">
        <v>3710700</v>
      </c>
      <c r="X94" s="11">
        <v>3333100</v>
      </c>
      <c r="Y94" s="11">
        <v>0</v>
      </c>
      <c r="Z94" s="28">
        <v>7043800</v>
      </c>
      <c r="AA94" s="71">
        <v>0</v>
      </c>
      <c r="AB94" s="71">
        <v>0</v>
      </c>
      <c r="AC94" s="71">
        <v>0</v>
      </c>
      <c r="AD94" s="71">
        <v>0</v>
      </c>
      <c r="AE94" s="71">
        <v>0</v>
      </c>
      <c r="AF94" s="71">
        <v>0</v>
      </c>
      <c r="AG94" s="71">
        <v>0</v>
      </c>
      <c r="AH94" s="71">
        <v>0</v>
      </c>
      <c r="AI94" s="71">
        <v>0</v>
      </c>
      <c r="AJ94" s="71">
        <v>0</v>
      </c>
      <c r="AK94" s="71">
        <v>0</v>
      </c>
      <c r="AL94" s="71">
        <v>0</v>
      </c>
      <c r="AM94" s="71">
        <v>0</v>
      </c>
      <c r="AN94" s="1"/>
    </row>
    <row r="95" spans="1:40" ht="12.75" customHeight="1" x14ac:dyDescent="0.25">
      <c r="A95" s="3"/>
      <c r="B95" s="157" t="s">
        <v>5</v>
      </c>
      <c r="C95" s="157"/>
      <c r="D95" s="157"/>
      <c r="E95" s="157"/>
      <c r="F95" s="72" t="s">
        <v>160</v>
      </c>
      <c r="G95" s="165"/>
      <c r="H95" s="165"/>
      <c r="I95" s="166"/>
      <c r="J95" s="21">
        <v>8906600</v>
      </c>
      <c r="K95" s="21">
        <v>0</v>
      </c>
      <c r="L95" s="21">
        <v>0</v>
      </c>
      <c r="M95" s="6">
        <v>8906600</v>
      </c>
      <c r="N95" s="66">
        <v>8906600</v>
      </c>
      <c r="O95" s="21">
        <v>0</v>
      </c>
      <c r="P95" s="21">
        <v>0</v>
      </c>
      <c r="Q95" s="6">
        <v>0</v>
      </c>
      <c r="R95" s="66">
        <v>0</v>
      </c>
      <c r="S95" s="21">
        <v>0</v>
      </c>
      <c r="T95" s="21">
        <v>0</v>
      </c>
      <c r="U95" s="6">
        <v>0</v>
      </c>
      <c r="V95" s="66">
        <v>0</v>
      </c>
      <c r="W95" s="21">
        <v>0</v>
      </c>
      <c r="X95" s="21">
        <v>0</v>
      </c>
      <c r="Y95" s="6">
        <v>0</v>
      </c>
      <c r="Z95" s="66">
        <v>0</v>
      </c>
      <c r="AA95" s="71">
        <v>0</v>
      </c>
      <c r="AB95" s="71">
        <v>0</v>
      </c>
      <c r="AC95" s="71">
        <v>0</v>
      </c>
      <c r="AD95" s="71">
        <v>0</v>
      </c>
      <c r="AE95" s="71">
        <v>0</v>
      </c>
      <c r="AF95" s="71">
        <v>0</v>
      </c>
      <c r="AG95" s="71">
        <v>0</v>
      </c>
      <c r="AH95" s="71">
        <v>0</v>
      </c>
      <c r="AI95" s="71">
        <v>0</v>
      </c>
      <c r="AJ95" s="71">
        <v>0</v>
      </c>
      <c r="AK95" s="71">
        <v>0</v>
      </c>
      <c r="AL95" s="71">
        <v>0</v>
      </c>
      <c r="AM95" s="71">
        <v>0</v>
      </c>
      <c r="AN95" s="1"/>
    </row>
    <row r="96" spans="1:40" ht="12.75" customHeight="1" x14ac:dyDescent="0.25">
      <c r="A96" s="3"/>
      <c r="B96" s="78" t="s">
        <v>201</v>
      </c>
      <c r="C96" s="78"/>
      <c r="D96" s="19" t="s">
        <v>4</v>
      </c>
      <c r="E96" s="77"/>
      <c r="F96" s="129">
        <v>926</v>
      </c>
      <c r="G96" s="75">
        <v>703</v>
      </c>
      <c r="H96" s="74">
        <v>202396000</v>
      </c>
      <c r="I96" s="73"/>
      <c r="J96" s="15">
        <v>8906600</v>
      </c>
      <c r="K96" s="15">
        <v>0</v>
      </c>
      <c r="L96" s="15">
        <v>0</v>
      </c>
      <c r="M96" s="15">
        <v>8906600</v>
      </c>
      <c r="N96" s="11">
        <v>8906600</v>
      </c>
      <c r="O96" s="15">
        <v>0</v>
      </c>
      <c r="P96" s="15">
        <v>0</v>
      </c>
      <c r="Q96" s="15">
        <v>0</v>
      </c>
      <c r="R96" s="11">
        <v>0</v>
      </c>
      <c r="S96" s="15">
        <v>0</v>
      </c>
      <c r="T96" s="15">
        <v>0</v>
      </c>
      <c r="U96" s="15">
        <v>0</v>
      </c>
      <c r="V96" s="11">
        <v>0</v>
      </c>
      <c r="W96" s="15">
        <v>0</v>
      </c>
      <c r="X96" s="15">
        <v>0</v>
      </c>
      <c r="Y96" s="15">
        <v>0</v>
      </c>
      <c r="Z96" s="28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71">
        <v>0</v>
      </c>
      <c r="AH96" s="71">
        <v>0</v>
      </c>
      <c r="AI96" s="71">
        <v>0</v>
      </c>
      <c r="AJ96" s="71">
        <v>0</v>
      </c>
      <c r="AK96" s="71">
        <v>0</v>
      </c>
      <c r="AL96" s="71">
        <v>0</v>
      </c>
      <c r="AM96" s="71">
        <v>0</v>
      </c>
      <c r="AN96" s="1"/>
    </row>
    <row r="97" spans="1:40" ht="16.8" customHeight="1" x14ac:dyDescent="0.25">
      <c r="A97" s="1"/>
      <c r="B97" s="70"/>
      <c r="C97" s="70"/>
      <c r="D97" s="130" t="s">
        <v>200</v>
      </c>
      <c r="E97" s="37"/>
      <c r="F97" s="37" t="s">
        <v>0</v>
      </c>
      <c r="G97" s="37"/>
      <c r="H97" s="37"/>
      <c r="I97" s="37"/>
      <c r="J97" s="56">
        <v>2293265223.6900001</v>
      </c>
      <c r="K97" s="56">
        <v>96053518.5</v>
      </c>
      <c r="L97" s="56">
        <v>243458262.24000001</v>
      </c>
      <c r="M97" s="56">
        <v>166884456.94999999</v>
      </c>
      <c r="N97" s="56">
        <v>506396237.69</v>
      </c>
      <c r="O97" s="56">
        <v>264955208.05000001</v>
      </c>
      <c r="P97" s="56">
        <v>188363204.24000001</v>
      </c>
      <c r="Q97" s="56">
        <v>269375331.51999998</v>
      </c>
      <c r="R97" s="56">
        <v>722693743.80999994</v>
      </c>
      <c r="S97" s="56">
        <v>124780706.51000001</v>
      </c>
      <c r="T97" s="56">
        <v>95633059.859999999</v>
      </c>
      <c r="U97" s="56">
        <v>142577472.19999999</v>
      </c>
      <c r="V97" s="56">
        <v>362991238.56999999</v>
      </c>
      <c r="W97" s="56">
        <v>170794909.58000001</v>
      </c>
      <c r="X97" s="56">
        <v>165637276.13999999</v>
      </c>
      <c r="Y97" s="56">
        <v>364751817.89999998</v>
      </c>
      <c r="Z97" s="69">
        <v>701184003.62</v>
      </c>
      <c r="AA97" s="68">
        <v>2155838023.6900001</v>
      </c>
      <c r="AB97" s="68">
        <v>92342818.5</v>
      </c>
      <c r="AC97" s="68">
        <v>233339056.36000001</v>
      </c>
      <c r="AD97" s="68">
        <v>147858651.06999999</v>
      </c>
      <c r="AE97" s="68">
        <v>250797602.16999999</v>
      </c>
      <c r="AF97" s="68">
        <v>167111898.36000001</v>
      </c>
      <c r="AG97" s="68">
        <v>262966825.63999999</v>
      </c>
      <c r="AH97" s="68">
        <v>124780706.51000001</v>
      </c>
      <c r="AI97" s="68">
        <v>95633059.859999999</v>
      </c>
      <c r="AJ97" s="68">
        <v>138866772.19999999</v>
      </c>
      <c r="AK97" s="68">
        <v>160675703.69999999</v>
      </c>
      <c r="AL97" s="68">
        <v>155895670.25999999</v>
      </c>
      <c r="AM97" s="68">
        <v>325569259.06</v>
      </c>
      <c r="AN97" s="1"/>
    </row>
  </sheetData>
  <mergeCells count="36">
    <mergeCell ref="B95:E95"/>
    <mergeCell ref="G95:I95"/>
    <mergeCell ref="B74:E74"/>
    <mergeCell ref="G74:I74"/>
    <mergeCell ref="B77:E77"/>
    <mergeCell ref="G77:I77"/>
    <mergeCell ref="B88:E88"/>
    <mergeCell ref="G88:I88"/>
    <mergeCell ref="B63:E63"/>
    <mergeCell ref="G63:I63"/>
    <mergeCell ref="B69:E69"/>
    <mergeCell ref="G69:I69"/>
    <mergeCell ref="B92:E92"/>
    <mergeCell ref="G92:I92"/>
    <mergeCell ref="B37:E37"/>
    <mergeCell ref="G37:I37"/>
    <mergeCell ref="B40:E40"/>
    <mergeCell ref="G40:I40"/>
    <mergeCell ref="B42:E42"/>
    <mergeCell ref="G42:I42"/>
    <mergeCell ref="B6:E6"/>
    <mergeCell ref="G6:I6"/>
    <mergeCell ref="B8:E8"/>
    <mergeCell ref="G8:I8"/>
    <mergeCell ref="B34:E34"/>
    <mergeCell ref="G34:I34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F647-37EB-4552-A673-012DF2B96F22}">
  <dimension ref="A1:AK25"/>
  <sheetViews>
    <sheetView showGridLines="0" workbookViewId="0">
      <selection activeCell="C7" sqref="C7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6.5546875" customWidth="1"/>
    <col min="4" max="4" width="17.33203125" customWidth="1"/>
    <col min="5" max="5" width="7.5546875" customWidth="1"/>
    <col min="6" max="6" width="0" hidden="1" customWidth="1"/>
    <col min="7" max="7" width="13.109375" customWidth="1"/>
    <col min="8" max="8" width="10.44140625" customWidth="1"/>
    <col min="9" max="9" width="12" customWidth="1"/>
    <col min="10" max="10" width="11.109375" customWidth="1"/>
    <col min="11" max="11" width="0" hidden="1" customWidth="1"/>
    <col min="12" max="12" width="11.88671875" customWidth="1"/>
    <col min="13" max="13" width="11.21875" customWidth="1"/>
    <col min="14" max="14" width="11.109375" customWidth="1"/>
    <col min="15" max="15" width="0" hidden="1" customWidth="1"/>
    <col min="16" max="16" width="11.6640625" customWidth="1"/>
    <col min="17" max="17" width="10.77734375" customWidth="1"/>
    <col min="18" max="18" width="11.21875" customWidth="1"/>
    <col min="19" max="19" width="0" hidden="1" customWidth="1"/>
    <col min="20" max="20" width="11.109375" customWidth="1"/>
    <col min="21" max="21" width="10.77734375" customWidth="1"/>
    <col min="22" max="22" width="10.8867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1"/>
      <c r="C1" s="1"/>
      <c r="D1" s="1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5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0" t="s">
        <v>188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55"/>
      <c r="C3" s="155" t="s">
        <v>198</v>
      </c>
      <c r="D3" s="161" t="s">
        <v>218</v>
      </c>
      <c r="E3" s="175" t="s">
        <v>185</v>
      </c>
      <c r="F3" s="175" t="s">
        <v>184</v>
      </c>
      <c r="G3" s="173" t="s">
        <v>183</v>
      </c>
      <c r="H3" s="161" t="s">
        <v>182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</row>
    <row r="4" spans="1:37" ht="25.2" customHeight="1" x14ac:dyDescent="0.25">
      <c r="A4" s="1"/>
      <c r="B4" s="156"/>
      <c r="C4" s="156"/>
      <c r="D4" s="164"/>
      <c r="E4" s="174"/>
      <c r="F4" s="174"/>
      <c r="G4" s="174"/>
      <c r="H4" s="45" t="s">
        <v>176</v>
      </c>
      <c r="I4" s="93" t="s">
        <v>175</v>
      </c>
      <c r="J4" s="93" t="s">
        <v>174</v>
      </c>
      <c r="K4" s="93" t="s">
        <v>173</v>
      </c>
      <c r="L4" s="93" t="s">
        <v>172</v>
      </c>
      <c r="M4" s="93" t="s">
        <v>171</v>
      </c>
      <c r="N4" s="93" t="s">
        <v>170</v>
      </c>
      <c r="O4" s="93" t="s">
        <v>169</v>
      </c>
      <c r="P4" s="93" t="s">
        <v>168</v>
      </c>
      <c r="Q4" s="93" t="s">
        <v>167</v>
      </c>
      <c r="R4" s="93" t="s">
        <v>166</v>
      </c>
      <c r="S4" s="93" t="s">
        <v>165</v>
      </c>
      <c r="T4" s="93" t="s">
        <v>164</v>
      </c>
      <c r="U4" s="93" t="s">
        <v>163</v>
      </c>
      <c r="V4" s="93" t="s">
        <v>162</v>
      </c>
      <c r="W4" s="93" t="s">
        <v>161</v>
      </c>
      <c r="X4" s="1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</row>
    <row r="5" spans="1:37" s="134" customFormat="1" ht="12.75" customHeight="1" x14ac:dyDescent="0.2">
      <c r="A5" s="131"/>
      <c r="B5" s="131"/>
      <c r="C5" s="132">
        <v>1</v>
      </c>
      <c r="D5" s="132">
        <v>2</v>
      </c>
      <c r="E5" s="132">
        <v>3</v>
      </c>
      <c r="F5" s="132"/>
      <c r="G5" s="132">
        <v>4</v>
      </c>
      <c r="H5" s="132">
        <v>5</v>
      </c>
      <c r="I5" s="132">
        <v>6</v>
      </c>
      <c r="J5" s="132">
        <v>7</v>
      </c>
      <c r="K5" s="133"/>
      <c r="L5" s="132">
        <v>8</v>
      </c>
      <c r="M5" s="132">
        <v>9</v>
      </c>
      <c r="N5" s="132">
        <v>10</v>
      </c>
      <c r="O5" s="133"/>
      <c r="P5" s="132">
        <v>11</v>
      </c>
      <c r="Q5" s="132">
        <v>12</v>
      </c>
      <c r="R5" s="132">
        <v>13</v>
      </c>
      <c r="S5" s="133"/>
      <c r="T5" s="132">
        <v>14</v>
      </c>
      <c r="U5" s="132">
        <v>15</v>
      </c>
      <c r="V5" s="132">
        <v>16</v>
      </c>
      <c r="W5" s="133"/>
      <c r="X5" s="133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ht="18.600000000000001" customHeight="1" x14ac:dyDescent="0.25">
      <c r="A6" s="3"/>
      <c r="B6" s="171" t="s">
        <v>13</v>
      </c>
      <c r="C6" s="171"/>
      <c r="D6" s="171"/>
      <c r="E6" s="171"/>
      <c r="F6" s="172"/>
      <c r="G6" s="21">
        <v>60780000</v>
      </c>
      <c r="H6" s="21">
        <v>0</v>
      </c>
      <c r="I6" s="21">
        <v>0</v>
      </c>
      <c r="J6" s="6">
        <v>0</v>
      </c>
      <c r="K6" s="66">
        <v>0</v>
      </c>
      <c r="L6" s="21">
        <v>21000000</v>
      </c>
      <c r="M6" s="21">
        <v>0</v>
      </c>
      <c r="N6" s="6">
        <v>0</v>
      </c>
      <c r="O6" s="66">
        <v>21000000</v>
      </c>
      <c r="P6" s="21">
        <v>0</v>
      </c>
      <c r="Q6" s="21">
        <v>0</v>
      </c>
      <c r="R6" s="6">
        <v>0</v>
      </c>
      <c r="S6" s="66">
        <v>0</v>
      </c>
      <c r="T6" s="21">
        <v>0</v>
      </c>
      <c r="U6" s="21">
        <v>0</v>
      </c>
      <c r="V6" s="6">
        <v>39780000</v>
      </c>
      <c r="W6" s="65">
        <v>39780000</v>
      </c>
      <c r="X6" s="34"/>
      <c r="Y6" s="68">
        <v>60780000</v>
      </c>
      <c r="Z6" s="68">
        <v>0</v>
      </c>
      <c r="AA6" s="68">
        <v>0</v>
      </c>
      <c r="AB6" s="68">
        <v>0</v>
      </c>
      <c r="AC6" s="68">
        <v>21000000</v>
      </c>
      <c r="AD6" s="68">
        <v>0</v>
      </c>
      <c r="AE6" s="68">
        <v>0</v>
      </c>
      <c r="AF6" s="68">
        <v>0</v>
      </c>
      <c r="AG6" s="68">
        <v>0</v>
      </c>
      <c r="AH6" s="68">
        <v>0</v>
      </c>
      <c r="AI6" s="68">
        <v>0</v>
      </c>
      <c r="AJ6" s="68">
        <v>0</v>
      </c>
      <c r="AK6" s="68">
        <v>39780000</v>
      </c>
    </row>
    <row r="7" spans="1:37" ht="23.4" customHeight="1" x14ac:dyDescent="0.25">
      <c r="A7" s="3"/>
      <c r="B7" s="101"/>
      <c r="C7" s="8" t="s">
        <v>11</v>
      </c>
      <c r="D7" s="39" t="s">
        <v>217</v>
      </c>
      <c r="E7" s="63"/>
      <c r="F7" s="62"/>
      <c r="G7" s="27">
        <v>39780000</v>
      </c>
      <c r="H7" s="27">
        <v>0</v>
      </c>
      <c r="I7" s="27">
        <v>0</v>
      </c>
      <c r="J7" s="27">
        <v>0</v>
      </c>
      <c r="K7" s="28">
        <v>0</v>
      </c>
      <c r="L7" s="27">
        <v>0</v>
      </c>
      <c r="M7" s="27">
        <v>0</v>
      </c>
      <c r="N7" s="27">
        <v>0</v>
      </c>
      <c r="O7" s="28">
        <v>0</v>
      </c>
      <c r="P7" s="27">
        <v>0</v>
      </c>
      <c r="Q7" s="27">
        <v>0</v>
      </c>
      <c r="R7" s="27">
        <v>0</v>
      </c>
      <c r="S7" s="28">
        <v>0</v>
      </c>
      <c r="T7" s="27">
        <v>0</v>
      </c>
      <c r="U7" s="27">
        <v>0</v>
      </c>
      <c r="V7" s="27">
        <v>39780000</v>
      </c>
      <c r="W7" s="28">
        <v>39780000</v>
      </c>
      <c r="X7" s="35"/>
      <c r="Y7" s="68">
        <v>39780000</v>
      </c>
      <c r="Z7" s="68">
        <v>0</v>
      </c>
      <c r="AA7" s="68">
        <v>0</v>
      </c>
      <c r="AB7" s="68">
        <v>0</v>
      </c>
      <c r="AC7" s="68">
        <v>0</v>
      </c>
      <c r="AD7" s="68">
        <v>0</v>
      </c>
      <c r="AE7" s="68">
        <v>0</v>
      </c>
      <c r="AF7" s="68">
        <v>0</v>
      </c>
      <c r="AG7" s="68">
        <v>0</v>
      </c>
      <c r="AH7" s="68">
        <v>0</v>
      </c>
      <c r="AI7" s="68">
        <v>0</v>
      </c>
      <c r="AJ7" s="68">
        <v>0</v>
      </c>
      <c r="AK7" s="68">
        <v>39780000</v>
      </c>
    </row>
    <row r="8" spans="1:37" ht="36" customHeight="1" x14ac:dyDescent="0.25">
      <c r="A8" s="3"/>
      <c r="B8" s="100"/>
      <c r="C8" s="40" t="s">
        <v>11</v>
      </c>
      <c r="D8" s="99" t="s">
        <v>216</v>
      </c>
      <c r="E8" s="98"/>
      <c r="F8" s="97"/>
      <c r="G8" s="28">
        <v>21000000</v>
      </c>
      <c r="H8" s="28">
        <v>0</v>
      </c>
      <c r="I8" s="28">
        <v>0</v>
      </c>
      <c r="J8" s="28">
        <v>0</v>
      </c>
      <c r="K8" s="28">
        <v>0</v>
      </c>
      <c r="L8" s="28">
        <v>21000000</v>
      </c>
      <c r="M8" s="28">
        <v>0</v>
      </c>
      <c r="N8" s="28">
        <v>0</v>
      </c>
      <c r="O8" s="28">
        <v>21000000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35"/>
      <c r="Y8" s="68">
        <v>21000000</v>
      </c>
      <c r="Z8" s="68">
        <v>0</v>
      </c>
      <c r="AA8" s="68">
        <v>0</v>
      </c>
      <c r="AB8" s="68">
        <v>0</v>
      </c>
      <c r="AC8" s="68">
        <v>21000000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</row>
    <row r="9" spans="1:37" ht="38.25" customHeight="1" x14ac:dyDescent="0.25">
      <c r="A9" s="1"/>
      <c r="B9" s="96"/>
      <c r="C9" s="102" t="s">
        <v>215</v>
      </c>
      <c r="D9" s="37" t="s">
        <v>0</v>
      </c>
      <c r="E9" s="37" t="s">
        <v>0</v>
      </c>
      <c r="F9" s="37" t="s">
        <v>0</v>
      </c>
      <c r="G9" s="56">
        <v>60780000</v>
      </c>
      <c r="H9" s="56">
        <v>0</v>
      </c>
      <c r="I9" s="56">
        <v>0</v>
      </c>
      <c r="J9" s="56">
        <v>0</v>
      </c>
      <c r="K9" s="56">
        <v>0</v>
      </c>
      <c r="L9" s="56">
        <v>21000000</v>
      </c>
      <c r="M9" s="56">
        <v>0</v>
      </c>
      <c r="N9" s="56">
        <v>0</v>
      </c>
      <c r="O9" s="56">
        <v>21000000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39780000</v>
      </c>
      <c r="W9" s="56">
        <v>39780000</v>
      </c>
      <c r="X9" s="35"/>
      <c r="Y9" s="68">
        <v>60780000</v>
      </c>
      <c r="Z9" s="68">
        <v>0</v>
      </c>
      <c r="AA9" s="68">
        <v>0</v>
      </c>
      <c r="AB9" s="68">
        <v>0</v>
      </c>
      <c r="AC9" s="68">
        <v>21000000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39780000</v>
      </c>
    </row>
    <row r="10" spans="1:37" ht="23.25" customHeight="1" x14ac:dyDescent="0.25">
      <c r="A10" s="1"/>
      <c r="B10" s="96"/>
      <c r="C10" s="103" t="s">
        <v>214</v>
      </c>
      <c r="D10" s="7" t="s">
        <v>0</v>
      </c>
      <c r="E10" s="7" t="s">
        <v>0</v>
      </c>
      <c r="F10" s="7" t="s">
        <v>0</v>
      </c>
      <c r="G10" s="57">
        <v>2354045223.6900001</v>
      </c>
      <c r="H10" s="57">
        <v>96053518.5</v>
      </c>
      <c r="I10" s="57">
        <v>243458262.24000001</v>
      </c>
      <c r="J10" s="57">
        <v>166884456.94999999</v>
      </c>
      <c r="K10" s="57">
        <v>506396237.69</v>
      </c>
      <c r="L10" s="57">
        <v>285955208.05000001</v>
      </c>
      <c r="M10" s="57">
        <v>188363204.24000001</v>
      </c>
      <c r="N10" s="57">
        <v>269375331.51999998</v>
      </c>
      <c r="O10" s="57">
        <v>743693743.80999994</v>
      </c>
      <c r="P10" s="57">
        <v>124780706.51000001</v>
      </c>
      <c r="Q10" s="57">
        <v>95633059.859999999</v>
      </c>
      <c r="R10" s="57">
        <v>142577472.19999999</v>
      </c>
      <c r="S10" s="57">
        <v>362991238.56999999</v>
      </c>
      <c r="T10" s="57">
        <v>170794909.58000001</v>
      </c>
      <c r="U10" s="57">
        <v>165637276.13999999</v>
      </c>
      <c r="V10" s="57">
        <v>404531817.89999998</v>
      </c>
      <c r="W10" s="57">
        <v>740964003.62</v>
      </c>
      <c r="X10" s="4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1.4" customHeight="1" x14ac:dyDescent="0.25">
      <c r="A11" s="1"/>
      <c r="B11" s="1"/>
      <c r="C11" s="102" t="s">
        <v>213</v>
      </c>
      <c r="D11" s="37" t="s">
        <v>0</v>
      </c>
      <c r="E11" s="37" t="s">
        <v>0</v>
      </c>
      <c r="F11" s="37" t="s">
        <v>0</v>
      </c>
      <c r="G11" s="56">
        <v>0</v>
      </c>
      <c r="H11" s="56">
        <v>-984107.5</v>
      </c>
      <c r="I11" s="56">
        <v>-18142886.26000002</v>
      </c>
      <c r="J11" s="56">
        <v>-3430223.6999999881</v>
      </c>
      <c r="K11" s="56">
        <v>-22557217.459999979</v>
      </c>
      <c r="L11" s="56">
        <v>-26179335.070000023</v>
      </c>
      <c r="M11" s="56">
        <v>-13118331.26000002</v>
      </c>
      <c r="N11" s="56">
        <v>2261874.4600000381</v>
      </c>
      <c r="O11" s="56">
        <v>-37035791.869999886</v>
      </c>
      <c r="P11" s="56">
        <v>13052571.640000001</v>
      </c>
      <c r="Q11" s="56">
        <v>2578628.1400000006</v>
      </c>
      <c r="R11" s="56">
        <v>8839528.630000025</v>
      </c>
      <c r="S11" s="56">
        <v>24470728.410000026</v>
      </c>
      <c r="T11" s="56">
        <v>31301044.399999976</v>
      </c>
      <c r="U11" s="56">
        <v>-6340307.1599999964</v>
      </c>
      <c r="V11" s="56">
        <v>10161543.680000007</v>
      </c>
      <c r="W11" s="56">
        <v>35122280.919999957</v>
      </c>
      <c r="X11" s="3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23.4" customHeight="1" x14ac:dyDescent="0.25">
      <c r="A12" s="112"/>
      <c r="B12" s="112"/>
      <c r="C12" s="114" t="s">
        <v>220</v>
      </c>
      <c r="D12" s="115" t="s">
        <v>0</v>
      </c>
      <c r="E12" s="116" t="s">
        <v>0</v>
      </c>
      <c r="F12" s="117"/>
      <c r="G12" s="118">
        <f>G14-G15</f>
        <v>0</v>
      </c>
      <c r="H12" s="118">
        <f>H14-H15</f>
        <v>0</v>
      </c>
      <c r="I12" s="118">
        <f t="shared" ref="I12:V12" si="0">I14-I15</f>
        <v>0</v>
      </c>
      <c r="J12" s="118">
        <f t="shared" si="0"/>
        <v>0</v>
      </c>
      <c r="K12" s="118">
        <f t="shared" si="0"/>
        <v>0</v>
      </c>
      <c r="L12" s="118">
        <f t="shared" si="0"/>
        <v>0</v>
      </c>
      <c r="M12" s="118">
        <f t="shared" si="0"/>
        <v>0</v>
      </c>
      <c r="N12" s="118">
        <f t="shared" si="0"/>
        <v>0</v>
      </c>
      <c r="O12" s="118">
        <f t="shared" si="0"/>
        <v>0</v>
      </c>
      <c r="P12" s="118">
        <f t="shared" si="0"/>
        <v>0</v>
      </c>
      <c r="Q12" s="118">
        <f t="shared" si="0"/>
        <v>0</v>
      </c>
      <c r="R12" s="118">
        <f t="shared" si="0"/>
        <v>0</v>
      </c>
      <c r="S12" s="118">
        <f t="shared" si="0"/>
        <v>0</v>
      </c>
      <c r="T12" s="118">
        <f t="shared" si="0"/>
        <v>0</v>
      </c>
      <c r="U12" s="118">
        <f t="shared" si="0"/>
        <v>0</v>
      </c>
      <c r="V12" s="118">
        <f t="shared" si="0"/>
        <v>0</v>
      </c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</row>
    <row r="13" spans="1:37" x14ac:dyDescent="0.25">
      <c r="A13" s="112"/>
      <c r="B13" s="112"/>
      <c r="C13" s="117" t="s">
        <v>192</v>
      </c>
      <c r="D13" s="113" t="s">
        <v>0</v>
      </c>
      <c r="E13" s="119" t="s">
        <v>0</v>
      </c>
      <c r="F13" s="117"/>
      <c r="G13" s="120"/>
      <c r="H13" s="117"/>
      <c r="I13" s="121"/>
      <c r="J13" s="122"/>
      <c r="K13" s="122"/>
      <c r="L13" s="121"/>
      <c r="M13" s="121"/>
      <c r="N13" s="121"/>
      <c r="O13" s="121"/>
      <c r="P13" s="123"/>
      <c r="Q13" s="123"/>
      <c r="R13" s="121"/>
      <c r="S13" s="121"/>
      <c r="T13" s="117"/>
      <c r="U13" s="117"/>
      <c r="V13" s="124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</row>
    <row r="14" spans="1:37" ht="20.399999999999999" x14ac:dyDescent="0.25">
      <c r="A14" s="112"/>
      <c r="B14" s="112"/>
      <c r="C14" s="125" t="s">
        <v>226</v>
      </c>
      <c r="D14" s="113" t="s">
        <v>0</v>
      </c>
      <c r="E14" s="113" t="s">
        <v>0</v>
      </c>
      <c r="F14" s="117"/>
      <c r="G14" s="118">
        <f>H14+I14+J14+L14+M14+N14+P14+Q14+R14+T14+U14+V14</f>
        <v>0</v>
      </c>
      <c r="H14" s="122"/>
      <c r="I14" s="122"/>
      <c r="J14" s="122"/>
      <c r="K14" s="122"/>
      <c r="L14" s="122"/>
      <c r="M14" s="122"/>
      <c r="N14" s="122"/>
      <c r="O14" s="122"/>
      <c r="P14" s="126"/>
      <c r="Q14" s="126"/>
      <c r="R14" s="122"/>
      <c r="S14" s="122"/>
      <c r="T14" s="122"/>
      <c r="U14" s="122"/>
      <c r="V14" s="12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</row>
    <row r="15" spans="1:37" ht="20.399999999999999" x14ac:dyDescent="0.3">
      <c r="A15" s="112"/>
      <c r="B15" s="112"/>
      <c r="C15" s="125" t="s">
        <v>227</v>
      </c>
      <c r="D15" s="113" t="s">
        <v>0</v>
      </c>
      <c r="E15" s="113" t="s">
        <v>0</v>
      </c>
      <c r="F15" s="127"/>
      <c r="G15" s="118">
        <f>H15+I15+J15+L15+M15+N15+P15+Q15+R15+T15+U15+V15</f>
        <v>0</v>
      </c>
      <c r="H15" s="128"/>
      <c r="I15" s="122"/>
      <c r="J15" s="122"/>
      <c r="K15" s="122"/>
      <c r="L15" s="122"/>
      <c r="M15" s="122"/>
      <c r="N15" s="122"/>
      <c r="O15" s="122"/>
      <c r="P15" s="126"/>
      <c r="Q15" s="126"/>
      <c r="R15" s="122"/>
      <c r="S15" s="122"/>
      <c r="T15" s="122"/>
      <c r="U15" s="122"/>
      <c r="V15" s="12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7" ht="15.6" x14ac:dyDescent="0.3">
      <c r="A16" s="112"/>
      <c r="B16" s="112"/>
      <c r="C16" s="168" t="s">
        <v>228</v>
      </c>
      <c r="D16" s="169"/>
      <c r="E16" s="170"/>
      <c r="F16" s="127"/>
      <c r="G16" s="118">
        <f>G11+G12</f>
        <v>0</v>
      </c>
      <c r="H16" s="118">
        <f t="shared" ref="H16:V16" si="1">H11+H12</f>
        <v>-984107.5</v>
      </c>
      <c r="I16" s="118">
        <f t="shared" si="1"/>
        <v>-18142886.26000002</v>
      </c>
      <c r="J16" s="118">
        <f t="shared" si="1"/>
        <v>-3430223.6999999881</v>
      </c>
      <c r="K16" s="118">
        <f t="shared" si="1"/>
        <v>-22557217.459999979</v>
      </c>
      <c r="L16" s="118">
        <f t="shared" si="1"/>
        <v>-26179335.070000023</v>
      </c>
      <c r="M16" s="118">
        <f t="shared" si="1"/>
        <v>-13118331.26000002</v>
      </c>
      <c r="N16" s="118">
        <f t="shared" si="1"/>
        <v>2261874.4600000381</v>
      </c>
      <c r="O16" s="118">
        <f t="shared" si="1"/>
        <v>-37035791.869999886</v>
      </c>
      <c r="P16" s="118">
        <f t="shared" si="1"/>
        <v>13052571.640000001</v>
      </c>
      <c r="Q16" s="118">
        <f t="shared" si="1"/>
        <v>2578628.1400000006</v>
      </c>
      <c r="R16" s="118">
        <f t="shared" si="1"/>
        <v>8839528.630000025</v>
      </c>
      <c r="S16" s="118">
        <f t="shared" si="1"/>
        <v>24470728.410000026</v>
      </c>
      <c r="T16" s="118">
        <f t="shared" si="1"/>
        <v>31301044.399999976</v>
      </c>
      <c r="U16" s="118">
        <f t="shared" si="1"/>
        <v>-6340307.1599999964</v>
      </c>
      <c r="V16" s="118">
        <f t="shared" si="1"/>
        <v>10161543.680000007</v>
      </c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21" spans="1:37" ht="15.6" x14ac:dyDescent="0.3">
      <c r="A21" s="104"/>
      <c r="B21" s="104"/>
      <c r="C21" s="107" t="s">
        <v>221</v>
      </c>
      <c r="D21" s="108"/>
      <c r="E21" s="109"/>
      <c r="F21" s="109"/>
      <c r="G21" s="109"/>
      <c r="H21" s="109"/>
      <c r="I21" s="109"/>
      <c r="J21" s="167"/>
      <c r="K21" s="167"/>
      <c r="L21" s="167"/>
      <c r="M21" s="105"/>
      <c r="N21" s="105"/>
      <c r="O21" s="105"/>
      <c r="P21" s="105"/>
      <c r="Q21" s="106"/>
      <c r="R21" s="105"/>
      <c r="S21" s="105"/>
      <c r="T21" s="105"/>
      <c r="U21" s="105"/>
      <c r="V21" s="105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</row>
    <row r="22" spans="1:37" ht="15.6" x14ac:dyDescent="0.3">
      <c r="A22" s="104"/>
      <c r="B22" s="104"/>
      <c r="C22" s="107" t="s">
        <v>222</v>
      </c>
      <c r="D22" s="110"/>
      <c r="E22" s="109"/>
      <c r="F22" s="109"/>
      <c r="G22" s="109"/>
      <c r="H22" s="109"/>
      <c r="I22" s="109"/>
      <c r="J22" s="167" t="s">
        <v>223</v>
      </c>
      <c r="K22" s="167"/>
      <c r="L22" s="167"/>
      <c r="M22" s="105"/>
      <c r="N22" s="105"/>
      <c r="O22" s="105"/>
      <c r="P22" s="105"/>
      <c r="Q22" s="106"/>
      <c r="R22" s="105"/>
      <c r="S22" s="105"/>
      <c r="T22" s="105"/>
      <c r="U22" s="105"/>
      <c r="V22" s="105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</row>
    <row r="23" spans="1:37" x14ac:dyDescent="0.25">
      <c r="A23" s="104"/>
      <c r="B23" s="104"/>
      <c r="C23" s="109"/>
      <c r="D23" s="110"/>
      <c r="E23" s="109"/>
      <c r="F23" s="109"/>
      <c r="G23" s="109"/>
      <c r="H23" s="109"/>
      <c r="I23" s="109"/>
      <c r="J23" s="111"/>
      <c r="K23" s="111"/>
      <c r="L23" s="111"/>
      <c r="M23" s="105"/>
      <c r="N23" s="105"/>
      <c r="O23" s="105"/>
      <c r="P23" s="105"/>
      <c r="Q23" s="106"/>
      <c r="R23" s="105"/>
      <c r="S23" s="105"/>
      <c r="T23" s="105"/>
      <c r="U23" s="105"/>
      <c r="V23" s="105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</row>
    <row r="24" spans="1:37" x14ac:dyDescent="0.25">
      <c r="A24" s="104"/>
      <c r="B24" s="104"/>
      <c r="C24" s="109"/>
      <c r="D24" s="110"/>
      <c r="E24" s="109"/>
      <c r="F24" s="109"/>
      <c r="G24" s="109"/>
      <c r="H24" s="109"/>
      <c r="I24" s="109"/>
      <c r="J24" s="111"/>
      <c r="K24" s="111"/>
      <c r="L24" s="111"/>
      <c r="M24" s="105"/>
      <c r="N24" s="105"/>
      <c r="O24" s="105"/>
      <c r="P24" s="105"/>
      <c r="Q24" s="106"/>
      <c r="R24" s="105"/>
      <c r="S24" s="105"/>
      <c r="T24" s="105"/>
      <c r="U24" s="105"/>
      <c r="V24" s="105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</row>
    <row r="25" spans="1:37" ht="15.6" x14ac:dyDescent="0.3">
      <c r="A25" s="104"/>
      <c r="B25" s="104"/>
      <c r="C25" s="107" t="s">
        <v>224</v>
      </c>
      <c r="D25" s="110"/>
      <c r="E25" s="109"/>
      <c r="F25" s="109"/>
      <c r="G25" s="109"/>
      <c r="H25" s="109"/>
      <c r="I25" s="109"/>
      <c r="J25" s="167" t="s">
        <v>225</v>
      </c>
      <c r="K25" s="167"/>
      <c r="L25" s="167"/>
      <c r="M25" s="105"/>
      <c r="N25" s="105"/>
      <c r="O25" s="105"/>
      <c r="P25" s="105"/>
      <c r="Q25" s="106"/>
      <c r="R25" s="105"/>
      <c r="S25" s="105"/>
      <c r="T25" s="105"/>
      <c r="U25" s="105"/>
      <c r="V25" s="105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</row>
  </sheetData>
  <mergeCells count="12">
    <mergeCell ref="C3:C4"/>
    <mergeCell ref="B3:B4"/>
    <mergeCell ref="G3:G4"/>
    <mergeCell ref="H3:W3"/>
    <mergeCell ref="F3:F4"/>
    <mergeCell ref="E3:E4"/>
    <mergeCell ref="D3:D4"/>
    <mergeCell ref="J21:L21"/>
    <mergeCell ref="J25:L25"/>
    <mergeCell ref="J22:L22"/>
    <mergeCell ref="C16:E16"/>
    <mergeCell ref="B6:F6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2022-01-13T08:26:49Z</cp:lastPrinted>
  <dcterms:created xsi:type="dcterms:W3CDTF">2022-01-13T07:51:23Z</dcterms:created>
  <dcterms:modified xsi:type="dcterms:W3CDTF">2022-01-24T08:14:28Z</dcterms:modified>
</cp:coreProperties>
</file>