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435" tabRatio="844"/>
  </bookViews>
  <sheets>
    <sheet name="БАЗА" sheetId="1" r:id="rId1"/>
  </sheets>
  <definedNames>
    <definedName name="_xlnm._FilterDatabase" localSheetId="0" hidden="1">БАЗА!$A$2:$BE$303</definedName>
    <definedName name="ссылка">БАЗА!#REF!</definedName>
  </definedNames>
  <calcPr calcId="152511"/>
</workbook>
</file>

<file path=xl/calcChain.xml><?xml version="1.0" encoding="utf-8"?>
<calcChain xmlns="http://schemas.openxmlformats.org/spreadsheetml/2006/main">
  <c r="F146" i="1"/>
  <c r="F145"/>
  <c r="F144"/>
  <c r="F143" l="1"/>
  <c r="F142"/>
  <c r="F194" l="1"/>
  <c r="F6" l="1"/>
  <c r="F264" l="1"/>
  <c r="F263"/>
  <c r="F262"/>
  <c r="F183" l="1"/>
  <c r="F182"/>
  <c r="F197"/>
  <c r="F266"/>
  <c r="F166" l="1"/>
  <c r="F219" l="1"/>
  <c r="F279"/>
  <c r="F41"/>
  <c r="F277" l="1"/>
  <c r="F276"/>
  <c r="F239" l="1"/>
  <c r="F238"/>
  <c r="F237"/>
  <c r="F257"/>
  <c r="F178" l="1"/>
  <c r="F177"/>
  <c r="F176"/>
  <c r="F175"/>
  <c r="F261" l="1"/>
  <c r="F275" l="1"/>
  <c r="F274"/>
  <c r="F273"/>
  <c r="F272"/>
  <c r="F271"/>
  <c r="F270"/>
  <c r="F269"/>
  <c r="F268"/>
  <c r="F267"/>
  <c r="F33"/>
  <c r="F137" l="1"/>
  <c r="F140"/>
  <c r="F236"/>
  <c r="F235"/>
  <c r="F155" l="1"/>
  <c r="F141" l="1"/>
  <c r="F153" l="1"/>
  <c r="F154" l="1"/>
  <c r="F181" l="1"/>
  <c r="F180"/>
  <c r="F179"/>
  <c r="F265"/>
  <c r="F234" l="1"/>
  <c r="F162" l="1"/>
  <c r="F139"/>
  <c r="F138"/>
  <c r="F136"/>
  <c r="F248" l="1"/>
  <c r="F152" l="1"/>
  <c r="F151"/>
  <c r="F49" l="1"/>
  <c r="F192" l="1"/>
  <c r="F150" l="1"/>
  <c r="F158" l="1"/>
  <c r="F159"/>
  <c r="F228"/>
  <c r="F227"/>
  <c r="F226"/>
  <c r="F225"/>
  <c r="F224"/>
  <c r="F223"/>
  <c r="F222"/>
  <c r="F245"/>
  <c r="F247"/>
  <c r="F29" l="1"/>
  <c r="F28"/>
  <c r="F250" l="1"/>
  <c r="F256"/>
  <c r="F255"/>
  <c r="F254"/>
  <c r="F253"/>
  <c r="F252"/>
  <c r="F249"/>
  <c r="F251"/>
  <c r="F174" l="1"/>
  <c r="F173"/>
  <c r="F172"/>
  <c r="F161" l="1"/>
  <c r="F101" l="1"/>
  <c r="F105"/>
  <c r="F160" l="1"/>
  <c r="F157"/>
  <c r="F244" l="1"/>
  <c r="F18" l="1"/>
  <c r="F90"/>
  <c r="F89"/>
  <c r="F104" l="1"/>
  <c r="F103"/>
  <c r="F11" l="1"/>
  <c r="F10"/>
  <c r="F9" l="1"/>
  <c r="F233" l="1"/>
  <c r="F44" l="1"/>
  <c r="F17" l="1"/>
  <c r="F16"/>
  <c r="F15"/>
  <c r="F14"/>
  <c r="F170" l="1"/>
  <c r="F171"/>
  <c r="F107" l="1"/>
  <c r="F135"/>
  <c r="F119" l="1"/>
  <c r="F118"/>
  <c r="F117"/>
  <c r="F116"/>
  <c r="F115"/>
  <c r="F114"/>
  <c r="F113"/>
  <c r="F112"/>
  <c r="F133" l="1"/>
  <c r="F132"/>
  <c r="F131"/>
  <c r="F130"/>
  <c r="F27" l="1"/>
  <c r="F26"/>
  <c r="F25"/>
  <c r="F24"/>
  <c r="F23"/>
  <c r="F22"/>
  <c r="F21"/>
  <c r="F20"/>
  <c r="F134" l="1"/>
  <c r="F106" l="1"/>
  <c r="F148" l="1"/>
  <c r="F40" l="1"/>
  <c r="F127" l="1"/>
  <c r="F126"/>
  <c r="F125"/>
  <c r="F124"/>
  <c r="F123"/>
  <c r="F122"/>
  <c r="F121"/>
  <c r="F120"/>
  <c r="F147"/>
  <c r="F19" l="1"/>
  <c r="F218" l="1"/>
  <c r="F217"/>
  <c r="F216"/>
  <c r="F215"/>
  <c r="F214"/>
  <c r="F211"/>
  <c r="F210"/>
  <c r="F209"/>
  <c r="F208"/>
  <c r="F207"/>
  <c r="F240" l="1"/>
  <c r="F149" l="1"/>
  <c r="F31" l="1"/>
  <c r="F8" l="1"/>
  <c r="F7"/>
  <c r="F169" l="1"/>
  <c r="F246" l="1"/>
  <c r="F168"/>
  <c r="F241" l="1"/>
  <c r="F108" l="1"/>
  <c r="F156" l="1"/>
  <c r="F129" l="1"/>
  <c r="F128"/>
  <c r="F111"/>
  <c r="F110"/>
  <c r="F109"/>
  <c r="F46" l="1"/>
  <c r="F87" l="1"/>
  <c r="F86"/>
  <c r="F84"/>
  <c r="F243" l="1"/>
  <c r="F242"/>
  <c r="F102" l="1"/>
  <c r="F100"/>
  <c r="F99"/>
  <c r="F98" l="1"/>
  <c r="F97"/>
  <c r="F96"/>
  <c r="F95"/>
  <c r="F94"/>
  <c r="F5" l="1"/>
  <c r="F13" l="1"/>
  <c r="F221" l="1"/>
  <c r="F196" l="1"/>
  <c r="F45" l="1"/>
  <c r="F303" l="1"/>
  <c r="F302"/>
  <c r="F301"/>
  <c r="F300"/>
  <c r="F299"/>
  <c r="F298"/>
  <c r="F297"/>
  <c r="F296"/>
  <c r="F295"/>
  <c r="F294"/>
  <c r="F293"/>
  <c r="F292"/>
  <c r="F291"/>
  <c r="F290"/>
  <c r="F289"/>
  <c r="F288"/>
  <c r="F287"/>
  <c r="F286"/>
  <c r="F285"/>
  <c r="F284"/>
  <c r="F283"/>
  <c r="F282"/>
  <c r="F281"/>
  <c r="F280"/>
  <c r="F278"/>
  <c r="F260"/>
  <c r="F259"/>
  <c r="F258"/>
  <c r="F232"/>
  <c r="F231"/>
  <c r="F230"/>
  <c r="F229"/>
  <c r="F220"/>
  <c r="F213"/>
  <c r="F212"/>
  <c r="F206"/>
  <c r="F205"/>
  <c r="F204"/>
  <c r="F203"/>
  <c r="F202"/>
  <c r="F201"/>
  <c r="F200"/>
  <c r="F199"/>
  <c r="F198"/>
  <c r="F195"/>
  <c r="F193"/>
  <c r="F191"/>
  <c r="F190"/>
  <c r="F189"/>
  <c r="F188"/>
  <c r="F187"/>
  <c r="F186"/>
  <c r="F185"/>
  <c r="F184"/>
  <c r="F167"/>
  <c r="F165"/>
  <c r="F164"/>
  <c r="F163"/>
  <c r="F93"/>
  <c r="F92"/>
  <c r="F91"/>
  <c r="F88"/>
  <c r="F85"/>
  <c r="F83"/>
  <c r="F82"/>
  <c r="F81"/>
  <c r="F80"/>
  <c r="F79"/>
  <c r="F78"/>
  <c r="F77"/>
  <c r="F76"/>
  <c r="F75"/>
  <c r="F74"/>
  <c r="F73"/>
  <c r="F72"/>
  <c r="F71"/>
  <c r="F70"/>
  <c r="F69"/>
  <c r="F68"/>
  <c r="F67"/>
  <c r="F66"/>
  <c r="F65"/>
  <c r="F64"/>
  <c r="F63"/>
  <c r="F62"/>
  <c r="F61"/>
  <c r="F60"/>
  <c r="F59"/>
  <c r="F58"/>
  <c r="F57"/>
  <c r="F56"/>
  <c r="F55"/>
  <c r="F54"/>
  <c r="F53"/>
  <c r="F52"/>
  <c r="F51"/>
  <c r="F50"/>
  <c r="F48"/>
  <c r="F47"/>
  <c r="F43"/>
  <c r="F42"/>
  <c r="F39"/>
  <c r="F38"/>
  <c r="F37"/>
  <c r="F36"/>
  <c r="F35"/>
  <c r="F34"/>
  <c r="F32"/>
  <c r="F30"/>
  <c r="F12"/>
  <c r="F4"/>
  <c r="F3"/>
</calcChain>
</file>

<file path=xl/sharedStrings.xml><?xml version="1.0" encoding="utf-8"?>
<sst xmlns="http://schemas.openxmlformats.org/spreadsheetml/2006/main" count="4889" uniqueCount="995">
  <si>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</si>
  <si>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</si>
  <si>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</si>
  <si>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</si>
  <si>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</si>
  <si>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</si>
  <si>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</si>
  <si>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</si>
  <si>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</si>
  <si>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</si>
  <si>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</si>
  <si>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</si>
  <si>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</si>
  <si>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</si>
  <si>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</si>
  <si>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</si>
  <si>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</si>
  <si>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</si>
  <si>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</si>
  <si>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</si>
  <si>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</si>
  <si>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</si>
  <si>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</si>
  <si>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</si>
  <si>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</si>
  <si>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</si>
  <si>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</si>
  <si>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</si>
  <si>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</si>
  <si>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</si>
  <si>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</si>
  <si>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</si>
  <si>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</si>
  <si>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</si>
  <si>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</si>
  <si>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</si>
  <si>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</si>
  <si>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</si>
  <si>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</si>
  <si>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</si>
  <si>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</si>
  <si>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</si>
  <si>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</si>
  <si>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</si>
  <si>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</si>
  <si>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</si>
  <si>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</si>
  <si>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</si>
  <si>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</si>
  <si>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</si>
  <si>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</si>
  <si>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</si>
  <si>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</si>
  <si>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</si>
  <si>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</si>
  <si>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</si>
  <si>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</si>
  <si>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</si>
  <si>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</si>
  <si>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</si>
  <si>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</si>
  <si>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</si>
  <si>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</si>
  <si>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</si>
  <si>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</si>
  <si>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</si>
  <si>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</si>
  <si>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</si>
  <si>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</si>
  <si>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</si>
  <si>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</si>
  <si>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</si>
  <si>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</si>
  <si>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</si>
  <si>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</si>
  <si>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</si>
  <si>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</si>
  <si>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</si>
  <si>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</si>
  <si>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</si>
  <si>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</si>
  <si>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</si>
  <si>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</si>
  <si>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</si>
  <si>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</si>
  <si>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</si>
  <si>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</si>
  <si>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</si>
  <si>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</si>
  <si>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</si>
  <si>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</si>
  <si>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</si>
  <si>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</si>
  <si>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</si>
  <si>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</si>
  <si>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</si>
  <si>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</si>
  <si>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</si>
  <si>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</si>
  <si>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</si>
  <si>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</si>
  <si>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</si>
  <si>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</si>
  <si>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</si>
  <si>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</si>
  <si>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</si>
  <si>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</si>
  <si>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</si>
  <si>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</si>
  <si>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</si>
  <si>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</si>
  <si>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</si>
  <si>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</si>
  <si>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РИ</t>
  </si>
  <si>
    <t>Гулькевичский район</t>
  </si>
  <si>
    <t>Отменены</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</si>
  <si>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</si>
  <si>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</si>
  <si>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</si>
  <si>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</si>
  <si>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</si>
  <si>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</si>
  <si>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</si>
  <si>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</si>
  <si>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</si>
  <si>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</si>
  <si>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</si>
  <si>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</si>
  <si>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</si>
  <si>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</si>
  <si>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</si>
  <si>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</si>
  <si>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</si>
  <si>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</si>
  <si>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</si>
  <si>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</si>
  <si>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</si>
  <si>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</si>
  <si>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</si>
  <si>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</si>
  <si>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</si>
  <si>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</si>
  <si>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</si>
  <si>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</si>
  <si>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</si>
  <si>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</si>
  <si>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</si>
  <si>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</si>
  <si>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</si>
  <si>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</si>
  <si>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</si>
  <si>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</si>
  <si>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</si>
  <si>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</si>
  <si>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</si>
  <si>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</si>
  <si>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</si>
  <si>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</si>
  <si>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</si>
  <si>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</si>
  <si>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</si>
  <si>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</si>
  <si>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</si>
  <si>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</si>
  <si>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</si>
  <si>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</si>
  <si>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</si>
  <si>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</si>
  <si>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</si>
  <si>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</si>
  <si>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</si>
  <si>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</si>
  <si>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</si>
  <si>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</si>
  <si>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</si>
  <si>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</si>
  <si>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</si>
  <si>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</si>
  <si>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</si>
  <si>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</si>
  <si>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</si>
  <si>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</si>
  <si>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</si>
  <si>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</si>
  <si>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</si>
  <si>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</si>
  <si>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</si>
  <si>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</si>
  <si>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</si>
  <si>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</si>
  <si>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</si>
  <si>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</si>
  <si>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</si>
  <si>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</si>
  <si>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</si>
  <si>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</si>
  <si>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</si>
  <si>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</si>
  <si>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</si>
  <si>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</si>
  <si>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</si>
  <si>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</si>
  <si>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</si>
  <si>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</si>
  <si>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</si>
  <si>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</si>
  <si>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</si>
  <si>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</si>
  <si>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</si>
  <si>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ЗП</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</si>
  <si>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</si>
  <si>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</si>
  <si>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</si>
  <si>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</si>
  <si>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</si>
  <si>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Доля в уставном капитале</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</si>
  <si>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</si>
  <si>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</si>
  <si>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</si>
  <si>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</si>
  <si>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</si>
  <si>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</si>
  <si>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</si>
  <si>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</si>
  <si>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</si>
  <si>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</si>
  <si>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</si>
  <si>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</si>
  <si>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</si>
  <si>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</si>
  <si>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</si>
  <si>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</si>
  <si>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</si>
  <si>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</si>
  <si>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</si>
  <si>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</si>
  <si>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</si>
  <si>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</si>
  <si>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</si>
  <si>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</si>
  <si>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</si>
  <si>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</si>
  <si>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</si>
  <si>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</si>
  <si>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</si>
  <si>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</si>
  <si>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</si>
  <si>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</si>
  <si>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</si>
  <si>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</si>
  <si>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</si>
  <si>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</si>
  <si>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</si>
  <si>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</si>
  <si>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</si>
  <si>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</si>
  <si>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</si>
  <si>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</si>
  <si>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</si>
  <si>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</si>
  <si>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</si>
  <si>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</si>
  <si>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</si>
  <si>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</si>
  <si>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</si>
  <si>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</si>
  <si>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</si>
  <si>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</si>
  <si>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</si>
  <si>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</si>
  <si>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</si>
  <si>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</si>
  <si>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</si>
  <si>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</si>
  <si>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</si>
  <si>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</si>
  <si>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</si>
  <si>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</si>
  <si>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</si>
  <si>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</si>
  <si>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</si>
  <si>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</si>
  <si>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</si>
  <si>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</si>
  <si>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</si>
  <si>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</si>
  <si>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</si>
  <si>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</si>
  <si>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</si>
  <si>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</si>
  <si>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</si>
  <si>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</si>
  <si>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</si>
  <si>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</si>
  <si>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</si>
  <si>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</si>
  <si>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</si>
  <si>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</si>
  <si>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</si>
  <si>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</si>
  <si>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</si>
  <si>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</si>
  <si>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</si>
  <si>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</si>
  <si>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</si>
  <si>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</si>
  <si>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</si>
  <si>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</si>
  <si>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</si>
  <si>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</si>
  <si>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</si>
  <si>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</si>
  <si>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</si>
  <si>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</si>
  <si>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</si>
  <si>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</si>
  <si>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</si>
  <si>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</si>
  <si>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</si>
  <si>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</si>
  <si>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</si>
  <si>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</si>
  <si>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</si>
  <si>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</si>
  <si>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</si>
  <si>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</si>
  <si>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</si>
  <si>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</si>
  <si>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</si>
  <si>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</si>
  <si>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</si>
  <si>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</si>
  <si>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</si>
  <si>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</si>
  <si>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</si>
  <si>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</si>
  <si>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</si>
  <si>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</si>
  <si>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</si>
  <si>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</si>
  <si>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</si>
  <si>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</si>
  <si>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</si>
  <si>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</si>
  <si>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</si>
  <si>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</si>
  <si>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</si>
  <si>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</si>
  <si>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</si>
  <si>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</si>
  <si>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</si>
  <si>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</si>
  <si>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</si>
  <si>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</si>
  <si>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</si>
  <si>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</si>
  <si>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</si>
  <si>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</si>
  <si>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</si>
  <si>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</si>
  <si>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</si>
  <si>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</si>
  <si>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</si>
  <si>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</si>
  <si>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</si>
  <si>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</si>
  <si>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</si>
  <si>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</si>
  <si>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</si>
  <si>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</si>
  <si>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27.09.2021-08.11.2021</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</si>
  <si>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</si>
  <si>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</si>
  <si>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</si>
  <si>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</si>
  <si>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</si>
  <si>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</si>
  <si>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</si>
  <si>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</si>
  <si>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</si>
  <si>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</si>
  <si>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</si>
  <si>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</si>
  <si>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</si>
  <si>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</si>
  <si>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</si>
  <si>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</si>
  <si>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</si>
  <si>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</si>
  <si>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</si>
  <si>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</si>
  <si>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</si>
  <si>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</si>
  <si>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</si>
  <si>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</si>
  <si>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</si>
  <si>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</si>
  <si>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</si>
  <si>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</si>
  <si>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</si>
  <si>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</si>
  <si>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</si>
  <si>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</si>
  <si>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</si>
  <si>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</si>
  <si>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</si>
  <si>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</si>
  <si>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</si>
  <si>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</si>
  <si>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</si>
  <si>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</si>
  <si>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</si>
  <si>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</si>
  <si>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</si>
  <si>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</si>
  <si>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</si>
  <si>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</si>
  <si>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</si>
  <si>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</si>
  <si>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</si>
  <si>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</si>
  <si>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</si>
  <si>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</si>
  <si>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</si>
  <si>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</si>
  <si>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</si>
  <si>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</si>
  <si>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</si>
  <si>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</si>
  <si>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</si>
  <si>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</si>
  <si>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</si>
  <si>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</si>
  <si>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</si>
  <si>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</si>
  <si>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</si>
  <si>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</si>
  <si>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</si>
  <si>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</si>
  <si>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</si>
  <si>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</si>
  <si>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</si>
  <si>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</si>
  <si>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</si>
  <si>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</si>
  <si>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</si>
  <si>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</si>
  <si>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</si>
  <si>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</si>
  <si>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</si>
  <si>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</si>
  <si>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%D0%9032-32482/2020</t>
  </si>
  <si>
    <t>%D0%9032-8726/2020</t>
  </si>
  <si>
    <t>%D0%9032-38254/2020</t>
  </si>
  <si>
    <t>%D0%9032-5521/2021</t>
  </si>
  <si>
    <t>%D0%9032-24948/2017</t>
  </si>
  <si>
    <t>%D0%9032-56083/2017</t>
  </si>
  <si>
    <t>%D0%9032-4124/2016</t>
  </si>
  <si>
    <t>%D0%9032-990/2019</t>
  </si>
  <si>
    <t>%D0%9032-986/2019</t>
  </si>
  <si>
    <t>%D0%9032-4533/2012</t>
  </si>
  <si>
    <t>%D0%9032-37873/2012</t>
  </si>
  <si>
    <t>%D0%9032-19710/2017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</si>
  <si>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</si>
  <si>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</si>
  <si>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</si>
  <si>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</si>
  <si>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</si>
  <si>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</si>
  <si>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</si>
  <si>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</si>
  <si>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</si>
  <si>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</si>
  <si>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</si>
  <si>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</si>
  <si>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</si>
  <si>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</si>
  <si>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</si>
  <si>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</si>
  <si>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</si>
  <si>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%D0%9032-55019/2020</t>
  </si>
  <si>
    <t>%D0%9032-23603/2017</t>
  </si>
  <si>
    <t>%D0%9032-20858/2018</t>
  </si>
  <si>
    <t>%D0%9032-32325/2014</t>
  </si>
  <si>
    <t>%D0%9032-26509/2018</t>
  </si>
  <si>
    <t>%D0%9032-21276/2019</t>
  </si>
  <si>
    <t>%D0%9032-10520/2017</t>
  </si>
  <si>
    <t>%D0%9032-10521/2017</t>
  </si>
  <si>
    <t>%D0%9032-8700/2020</t>
  </si>
  <si>
    <t>%D0%9032-27811/2016</t>
  </si>
  <si>
    <t>%D0%9032-48029/2019</t>
  </si>
  <si>
    <t>%D0%9032-29923/2014</t>
  </si>
  <si>
    <t>%D0%9032-4811/2021</t>
  </si>
  <si>
    <t>%D0%9032-2695/2019</t>
  </si>
  <si>
    <t>%D0%9032-35252/2020</t>
  </si>
  <si>
    <t>%D0%9032-727/2020</t>
  </si>
  <si>
    <t>%D0%9032-1347/2021</t>
  </si>
  <si>
    <t>%D0%9032-1097/2019</t>
  </si>
  <si>
    <t>%D0%9032-31605/2017</t>
  </si>
  <si>
    <t>%D0%9032-17071/2018</t>
  </si>
  <si>
    <t>%D0%9032-13743/2017</t>
  </si>
  <si>
    <t>%D0%9032-21538/2018-38/49-Б</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</si>
  <si>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</si>
  <si>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</si>
  <si>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</si>
  <si>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</si>
  <si>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</si>
  <si>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</si>
  <si>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</si>
  <si>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</si>
  <si>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</si>
  <si>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</si>
  <si>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</si>
  <si>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</si>
  <si>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</si>
  <si>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</si>
  <si>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</si>
  <si>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</si>
  <si>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</si>
  <si>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</si>
  <si>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</si>
  <si>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</si>
  <si>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</si>
  <si>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</si>
  <si>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</si>
  <si>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</si>
  <si>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</si>
  <si>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</si>
  <si>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</si>
  <si>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</si>
  <si>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</si>
  <si>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</si>
  <si>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</si>
  <si>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</si>
  <si>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</si>
  <si>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</si>
  <si>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</si>
  <si>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</si>
  <si>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</si>
  <si>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</si>
  <si>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</si>
  <si>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</si>
  <si>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</si>
  <si>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</si>
  <si>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</si>
  <si>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</si>
  <si>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</si>
  <si>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</si>
  <si>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</si>
  <si>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</si>
  <si>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</si>
  <si>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</si>
  <si>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</si>
  <si>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</si>
  <si>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</si>
  <si>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</si>
  <si>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</si>
  <si>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</si>
  <si>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</si>
  <si>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</si>
  <si>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</si>
  <si>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</si>
  <si>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</si>
  <si>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</si>
  <si>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</si>
  <si>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</si>
  <si>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Торговый ряд</t>
  </si>
  <si>
    <t>Для строительства МКД</t>
  </si>
  <si>
    <t>Для ИЖС</t>
  </si>
  <si>
    <t>Газопровод</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</si>
  <si>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</si>
  <si>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</si>
  <si>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</si>
  <si>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</si>
  <si>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</si>
  <si>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</si>
  <si>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</si>
  <si>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</si>
  <si>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</si>
  <si>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</si>
  <si>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</si>
  <si>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</si>
  <si>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</si>
  <si>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</si>
  <si>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</si>
  <si>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</si>
  <si>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</si>
  <si>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</si>
  <si>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</si>
  <si>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</si>
  <si>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</si>
  <si>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</si>
  <si>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</si>
  <si>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</si>
  <si>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</si>
  <si>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</si>
  <si>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</si>
  <si>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</si>
  <si>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</si>
  <si>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</si>
  <si>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</si>
  <si>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</si>
  <si>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</si>
  <si>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</si>
  <si>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</si>
  <si>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</si>
  <si>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</si>
  <si>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</si>
  <si>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</si>
  <si>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</si>
  <si>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</si>
  <si>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</si>
  <si>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</si>
  <si>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</si>
  <si>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</si>
  <si>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</si>
  <si>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</si>
  <si>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</si>
  <si>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Административное здание</t>
  </si>
  <si>
    <t>Коммунальное хозяйство (Котельная)</t>
  </si>
  <si>
    <t>Для размещения промышленных объектов</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</si>
  <si>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</si>
  <si>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</si>
  <si>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</si>
  <si>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</si>
  <si>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</si>
  <si>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</si>
  <si>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</si>
  <si>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</si>
  <si>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</si>
  <si>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</si>
  <si>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</si>
  <si>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</si>
  <si>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</si>
  <si>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</si>
  <si>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</si>
  <si>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</si>
  <si>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</si>
  <si>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</si>
  <si>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</si>
  <si>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</si>
  <si>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</si>
  <si>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</si>
  <si>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</si>
  <si>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</si>
  <si>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</si>
  <si>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</si>
  <si>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</si>
  <si>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</si>
  <si>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</si>
  <si>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</si>
  <si>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</si>
  <si>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</si>
  <si>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</si>
  <si>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</si>
  <si>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</si>
  <si>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</si>
  <si>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</si>
  <si>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</si>
  <si>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</si>
  <si>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</si>
  <si>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</si>
  <si>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</si>
  <si>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</si>
  <si>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</si>
  <si>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</si>
  <si>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</si>
  <si>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</si>
  <si>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</si>
  <si>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</si>
  <si>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</si>
  <si>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</si>
  <si>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</si>
  <si>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</si>
  <si>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</si>
  <si>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</si>
  <si>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</si>
  <si>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</si>
  <si>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</si>
  <si>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</si>
  <si>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</si>
  <si>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</si>
  <si>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</si>
  <si>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</si>
  <si>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</si>
  <si>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</si>
  <si>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</si>
  <si>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</si>
  <si>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</si>
  <si>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</si>
  <si>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</si>
  <si>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</si>
  <si>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</si>
  <si>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</si>
  <si>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</si>
  <si>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</si>
  <si>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</si>
  <si>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</si>
  <si>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</si>
  <si>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</si>
  <si>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</si>
  <si>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</si>
  <si>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</si>
  <si>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</si>
  <si>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</si>
  <si>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</si>
  <si>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</si>
  <si>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</si>
  <si>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</si>
  <si>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</si>
  <si>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</si>
  <si>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</si>
  <si>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</si>
  <si>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</si>
  <si>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</si>
  <si>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</si>
  <si>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</si>
  <si>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</si>
  <si>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</si>
  <si>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</si>
  <si>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</si>
  <si>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</si>
  <si>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</si>
  <si>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</si>
  <si>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</si>
  <si>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</si>
  <si>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</si>
  <si>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</si>
  <si>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</si>
  <si>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</si>
  <si>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</si>
  <si>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</si>
  <si>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</si>
  <si>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</si>
  <si>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</si>
  <si>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</si>
  <si>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</si>
  <si>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</si>
  <si>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</si>
  <si>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</si>
  <si>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</si>
  <si>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</si>
  <si>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</si>
  <si>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</si>
  <si>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</si>
  <si>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</si>
  <si>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</si>
  <si>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</si>
  <si>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</si>
  <si>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</si>
  <si>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</si>
  <si>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</si>
  <si>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</si>
  <si>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</si>
  <si>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</si>
  <si>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</si>
  <si>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</si>
  <si>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</si>
  <si>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</si>
  <si>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</si>
  <si>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</si>
  <si>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</si>
  <si>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</si>
  <si>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</si>
  <si>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</si>
  <si>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</si>
  <si>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</si>
  <si>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</si>
  <si>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</si>
  <si>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</si>
  <si>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</si>
  <si>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</si>
  <si>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</si>
  <si>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</si>
  <si>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</si>
  <si>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</si>
  <si>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</si>
  <si>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</si>
  <si>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</si>
  <si>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</si>
  <si>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</si>
  <si>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</si>
  <si>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</si>
  <si>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</si>
  <si>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</si>
  <si>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</si>
  <si>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</si>
  <si>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</si>
  <si>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</si>
  <si>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</si>
  <si>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</si>
  <si>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</si>
  <si>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</si>
  <si>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</si>
  <si>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</si>
  <si>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</si>
  <si>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</si>
  <si>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</si>
  <si>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</si>
  <si>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</si>
  <si>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</si>
  <si>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</si>
  <si>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</si>
  <si>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</si>
  <si>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</si>
  <si>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</si>
  <si>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</si>
  <si>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</si>
  <si>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</si>
  <si>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</si>
  <si>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</si>
  <si>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</si>
  <si>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</si>
  <si>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</si>
  <si>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</si>
  <si>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</si>
  <si>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</si>
  <si>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</si>
  <si>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</si>
  <si>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</si>
  <si>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</si>
  <si>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</si>
  <si>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</si>
  <si>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</si>
  <si>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</si>
  <si>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</si>
  <si>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</si>
  <si>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</si>
  <si>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</si>
  <si>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</si>
  <si>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</si>
  <si>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</si>
  <si>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</si>
  <si>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</si>
  <si>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</si>
  <si>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</si>
  <si>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</si>
  <si>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</si>
  <si>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</si>
  <si>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</si>
  <si>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</si>
  <si>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</si>
  <si>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</si>
  <si>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</si>
  <si>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</si>
  <si>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</si>
  <si>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</si>
  <si>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</si>
  <si>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</si>
  <si>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</si>
  <si>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</si>
  <si>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</si>
  <si>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</si>
  <si>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</si>
  <si>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</si>
  <si>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</si>
  <si>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</si>
  <si>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</si>
  <si>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</si>
  <si>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</si>
  <si>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</si>
  <si>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</si>
  <si>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А32-46068/2017</t>
  </si>
  <si>
    <t>%D0%9032-46068/2017</t>
  </si>
  <si>
    <t>ссылка</t>
  </si>
  <si>
    <t>ООО "ЭЛИТА"</t>
  </si>
  <si>
    <t>НВ</t>
  </si>
  <si>
    <t>Право требования</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</si>
  <si>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</si>
  <si>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</si>
  <si>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 xml:space="preserve">Административное здание площадью 65,3 кв.м </t>
  </si>
  <si>
    <t xml:space="preserve">с 05.09.2022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</si>
  <si>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</si>
  <si>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</si>
  <si>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</si>
  <si>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</si>
  <si>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А32-42973/2016</t>
  </si>
  <si>
    <t>%D0%9032-42973/2016</t>
  </si>
  <si>
    <t>2368004302</t>
  </si>
  <si>
    <t>ООО "Кубань-Строй Сталь Конструкция"</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</si>
  <si>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</si>
  <si>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</si>
  <si>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</si>
  <si>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А32-12605/2017</t>
  </si>
  <si>
    <t>%D0%9032-12605/2017</t>
  </si>
  <si>
    <t>2308092569</t>
  </si>
  <si>
    <t>ООО Строительная Компания "Кубань"</t>
  </si>
  <si>
    <t xml:space="preserve"> г.Краснодар,                    г.Кореновск,            ст.Медведовская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</si>
  <si>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</si>
  <si>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</si>
  <si>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16.08.2021-05.10.2021</t>
  </si>
  <si>
    <t>Частично состоялись, несколько объявлений о результатах (сумма указана за объявления от 6,10 и 15 сентября)</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</si>
  <si>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</si>
  <si>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</si>
  <si>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Частично состоялись, цена в строке выше с авто</t>
  </si>
  <si>
    <t>Имущественное право (залог ПАО "Сбербанк") по государственному контракту №197-14-ЕП от 23.10.2014. При удовлетворении КУ убытков по делу №А32-44892/2018</t>
  </si>
  <si>
    <t>А32-39896/2018</t>
  </si>
  <si>
    <t>%D0%9032-39896/2018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</si>
  <si>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</si>
  <si>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</si>
  <si>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Дебиторская задолженность Уколова Михаила Петровича в размере 4 212 тыс. руб.</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</si>
  <si>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</si>
  <si>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Дебиторская задолженность АО "Кубань" в размере  35 000 000 руб.</t>
  </si>
  <si>
    <t>А32-34123/2017</t>
  </si>
  <si>
    <t>%D0%9032-34123/2017</t>
  </si>
  <si>
    <t>ООО "Пересвет-Регион-Краснодар"</t>
  </si>
  <si>
    <t>Застройщик</t>
  </si>
  <si>
    <t>Торговый павильон - офис продаж, расположенный по адресу: г.Краснодар, ул.Курортная, 3</t>
  </si>
  <si>
    <t xml:space="preserve"> Движимое имущество (Торговый павильон - офис продаж по адресу г. Краснодар, ул.
Курортная, 3), принадлежащее ООО "Пересвет-Регион-Краснодар"</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</si>
  <si>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</si>
  <si>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</si>
  <si>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</si>
  <si>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А32-16091/2021</t>
  </si>
  <si>
    <t>%D0%9032-16091/2021</t>
  </si>
  <si>
    <t>ООО "ЧЕРНОМОР-НЕФТЕСТРОЙ"</t>
  </si>
  <si>
    <t>11 единиц ТС</t>
  </si>
  <si>
    <t>3 центратора и дизельный генератор</t>
  </si>
  <si>
    <t>А32-39283/2013/8/69-Б</t>
  </si>
  <si>
    <t>%D0%9032-39283/2013/8/69-Б</t>
  </si>
  <si>
    <t>2319038122</t>
  </si>
  <si>
    <t>ООО "Управление механизации тоннельдорстрой"</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</si>
  <si>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</si>
  <si>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15.11.2021-03.01.2022 </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</si>
  <si>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</si>
  <si>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</si>
  <si>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А32-13704/2017</t>
  </si>
  <si>
    <t>%D0%9032-13704/2017</t>
  </si>
  <si>
    <t>ООО "МЕГА СТРОЙ"</t>
  </si>
  <si>
    <t>Состояние обоих автомобилей технически неисправное 1)ГАЗ-33021, XTH 330210У1769782. 2000 г.в.2) Нива Шеввроле X9L21230060125699 2006 г.в.</t>
  </si>
  <si>
    <t>А32-10484/2019</t>
  </si>
  <si>
    <t>%D0%9032-10484/2019</t>
  </si>
  <si>
    <t>ОАО "ГУЛЬКЕВИЧСКИЙ КОМБИНАТ ХЛЕБОПРОДУКТОВ" (ОАО "ГУЛЬКЕВИЧСКИЙ КХП")</t>
  </si>
  <si>
    <t xml:space="preserve">2 автомобиля: 1) ГАЗ3110 VIN XTH31100020034849 2002 г.в. Рег. Номер Т118УЕ23 2) ЗИЛММ3554 VIN XTP00554М00001036 1996 г.в. Рег. Номер. 2666ККБ      
</t>
  </si>
  <si>
    <t>Тепловоз ТГМ-23 №2118</t>
  </si>
  <si>
    <t>Тепловоз ТГМ-23 В № 2533</t>
  </si>
  <si>
    <t xml:space="preserve">3 станка: Станок токарный 16В20, Станок ТТ 1637 Ф 101 СН, Станок фрезерный </t>
  </si>
  <si>
    <t>А32-39700/2018</t>
  </si>
  <si>
    <t>%D0%9032-39700/2018</t>
  </si>
  <si>
    <t>ООО "ЕйскВодоканал"</t>
  </si>
  <si>
    <t>9 единиц ТС (частично реализованы)</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</si>
  <si>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</si>
  <si>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частично стостоялись</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</si>
  <si>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</si>
  <si>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</si>
  <si>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</si>
  <si>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</si>
  <si>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</si>
  <si>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</si>
  <si>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Обеззараживание сточных вод </t>
  </si>
  <si>
    <t xml:space="preserve">Электролизная установка 36 кг/сутки №1 и электролизная установка 36 кг/сутки №2 </t>
  </si>
  <si>
    <t>Конкурс</t>
  </si>
  <si>
    <t>конкурс</t>
  </si>
  <si>
    <t>21.03.2022-14.06.2022</t>
  </si>
  <si>
    <t>Большое количество ТМЦ, указанное в 6 инвентаризационных оисях от 28.05.2021</t>
  </si>
  <si>
    <t>с 08.10.2021</t>
  </si>
  <si>
    <t>с 03.08.2022</t>
  </si>
  <si>
    <t>По прямым договорам</t>
  </si>
  <si>
    <t>228 позиций ТМЦ (инструмент, мебель оргтехника). Входит в строку по инвентаризацию, указанную выше.</t>
  </si>
  <si>
    <t>228 позиций ТМЦ (инструмент, мебель оргтехника).</t>
  </si>
  <si>
    <t>с 23.05.2022</t>
  </si>
  <si>
    <t>с 04.07.2022</t>
  </si>
  <si>
    <t xml:space="preserve">Коррелятор профессиональный AQUASCAN 610 с двумя датчиками и кейсом для работы с ноутбуком (без ноутбука) </t>
  </si>
  <si>
    <t>14.03.2022-07.06.2022</t>
  </si>
  <si>
    <t xml:space="preserve">291 позиция ТМЦ (инструмент, мебель, оргтехника, оборудование). </t>
  </si>
  <si>
    <t>с 30.08.2022</t>
  </si>
  <si>
    <t>с 31.10.2022</t>
  </si>
  <si>
    <t>с 22.12.2022</t>
  </si>
  <si>
    <t>А32-33748/2019</t>
  </si>
  <si>
    <t>%D0%9032-33748/2019</t>
  </si>
  <si>
    <t>ООО фирма "КЭСМ" (ООО ФИРМА КРАСНОДАРЭЛЕКТРОСПЕЦМОНТАЖ)</t>
  </si>
  <si>
    <t>Нежилые помещения № 176, 177, 178, 179, 180, 181, 182, 183, 184, 185, 186, 187, 188, 189, 190, 191, 192, 193, 194, 195, 196, 197, 198, 199, 200, 201, 202 общей площадью 276,9 кв. м.</t>
  </si>
  <si>
    <t xml:space="preserve">Расчеты с покупателями и заказчиками, ООО
"Строй Газ Инвест"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</si>
  <si>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</si>
  <si>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</si>
  <si>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14.06.2022-08.07.2022</t>
  </si>
  <si>
    <t>А32-24265/2021</t>
  </si>
  <si>
    <t>%D0%9032-24265/2021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</si>
  <si>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</si>
  <si>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</si>
  <si>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</si>
  <si>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</si>
  <si>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</si>
  <si>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А32-32651/2019</t>
  </si>
  <si>
    <t>%D0%9032-32651/2019</t>
  </si>
  <si>
    <t>АО "Фирма Деко"</t>
  </si>
  <si>
    <t>5 сварочных аппаратов, 2 комплекта для размагничивания труб, ПВХ, люлька подвессная</t>
  </si>
  <si>
    <t xml:space="preserve">15.11.2021-18.02.2022 </t>
  </si>
  <si>
    <t>Комплект наголовника гидромолота, эластомер, металлополимер ПромКлюч и др. оборудование (всего 10 единиц).</t>
  </si>
  <si>
    <t>дебиторская задолженность 72 дебиторов в общем размере 258 523,9 тыс. руб.</t>
  </si>
  <si>
    <t xml:space="preserve">Право требования к ООО «Мосты Сибири и антикоррозионные технологии» (ИНН 5404387240) на сумму 35 437 054 руб. 58 коп. </t>
  </si>
  <si>
    <t>19.12.2022-03.04.2023</t>
  </si>
  <si>
    <t>А32-41089/2018</t>
  </si>
  <si>
    <t>%D0%9032-41089/2018</t>
  </si>
  <si>
    <t>ООО ПСФ "Кубаньремпуть"</t>
  </si>
  <si>
    <t>дебиторская задолженность: Корнилов Левон Левонович - 3 606 289 руб., ООО "КУБАНЬРЕМСТРОЙ-2" - 4 238 254,94 руб., ООО «Инженерный центр «Ион» - 1 080 000,00 руб.</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</si>
</sst>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14" fontId="1" fillId="3" borderId="1" xfId="0" applyNumberFormat="1" applyFont="1" applyFill="1" applyBorder="1" applyAlignment="1">
      <alignment horizontal="center" vertical="top" wrapText="1"/>
    </xf>
    <xf numFmtId="4" fontId="6"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F31BC"/>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202</xdr:row>
      <xdr:rowOff>0</xdr:rowOff>
    </xdr:from>
    <xdr:ext cx="184731" cy="264560"/>
    <xdr:sp macro="" textlink="">
      <xdr:nvSpPr>
        <xdr:cNvPr id="11" name="TextBox 10"/>
        <xdr:cNvSpPr txBox="1"/>
      </xdr:nvSpPr>
      <xdr:spPr>
        <a:xfrm>
          <a:off x="58022939"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257</xdr:row>
      <xdr:rowOff>0</xdr:rowOff>
    </xdr:from>
    <xdr:ext cx="184731" cy="264560"/>
    <xdr:sp macro="" textlink="">
      <xdr:nvSpPr>
        <xdr:cNvPr id="12" name="TextBox 11"/>
        <xdr:cNvSpPr txBox="1"/>
      </xdr:nvSpPr>
      <xdr:spPr>
        <a:xfrm>
          <a:off x="38278253" y="2007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I1587"/>
  <sheetViews>
    <sheetView tabSelected="1" zoomScale="85" zoomScaleNormal="85" workbookViewId="0">
      <pane ySplit="2385" activePane="bottomLeft"/>
      <selection activeCell="BI2" activeCellId="3" sqref="BA1:BA1048576 BD1:BD1048576 BG1:BG1048576 BI1:BI1048576"/>
      <selection pane="bottomLeft" activeCell="H3" sqref="H3"/>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c r="A1" s="23" t="s">
        <v>216</v>
      </c>
      <c r="B1" s="23" t="s">
        <v>0</v>
      </c>
      <c r="C1" s="23" t="s">
        <v>1</v>
      </c>
      <c r="D1" s="23" t="s">
        <v>2</v>
      </c>
      <c r="E1" s="23" t="s">
        <v>524</v>
      </c>
      <c r="F1" s="49" t="s">
        <v>3</v>
      </c>
      <c r="G1" s="23" t="s">
        <v>4</v>
      </c>
      <c r="H1" s="23" t="s">
        <v>5</v>
      </c>
      <c r="I1" s="23" t="s">
        <v>149</v>
      </c>
      <c r="J1" s="23" t="s">
        <v>6</v>
      </c>
      <c r="K1" s="23" t="s">
        <v>7</v>
      </c>
      <c r="L1" s="23" t="s">
        <v>10</v>
      </c>
      <c r="M1" s="23" t="s">
        <v>8</v>
      </c>
      <c r="N1" s="23" t="s">
        <v>529</v>
      </c>
      <c r="O1" s="23" t="s">
        <v>9</v>
      </c>
      <c r="P1" s="73" t="s">
        <v>11</v>
      </c>
      <c r="Q1" s="75"/>
      <c r="R1" s="73" t="s">
        <v>13</v>
      </c>
      <c r="S1" s="74"/>
      <c r="T1" s="75"/>
      <c r="U1" s="72" t="s">
        <v>14</v>
      </c>
      <c r="V1" s="72"/>
      <c r="W1" s="72" t="s">
        <v>16</v>
      </c>
      <c r="X1" s="72"/>
      <c r="Y1" s="72" t="s">
        <v>29</v>
      </c>
      <c r="Z1" s="72"/>
      <c r="AA1" s="72" t="s">
        <v>30</v>
      </c>
      <c r="AB1" s="72"/>
      <c r="AC1" s="72" t="s">
        <v>36</v>
      </c>
      <c r="AD1" s="72"/>
      <c r="AE1" s="72" t="s">
        <v>32</v>
      </c>
      <c r="AF1" s="72"/>
      <c r="AG1" s="72" t="s">
        <v>46</v>
      </c>
      <c r="AH1" s="72"/>
      <c r="AI1" s="72" t="s">
        <v>47</v>
      </c>
      <c r="AJ1" s="72"/>
      <c r="AK1" s="72" t="s">
        <v>53</v>
      </c>
      <c r="AL1" s="72"/>
      <c r="AM1" s="72" t="s">
        <v>54</v>
      </c>
      <c r="AN1" s="72"/>
      <c r="AO1" s="72" t="s">
        <v>55</v>
      </c>
      <c r="AP1" s="72"/>
      <c r="AQ1" s="72" t="s">
        <v>56</v>
      </c>
      <c r="AR1" s="72"/>
      <c r="AS1" s="72" t="s">
        <v>57</v>
      </c>
      <c r="AT1" s="72"/>
      <c r="AU1" s="72" t="s">
        <v>58</v>
      </c>
      <c r="AV1" s="72"/>
      <c r="AW1" s="72" t="s">
        <v>164</v>
      </c>
      <c r="AX1" s="72"/>
      <c r="AY1" s="72" t="s">
        <v>165</v>
      </c>
      <c r="AZ1" s="72"/>
      <c r="BA1" s="72" t="s">
        <v>213</v>
      </c>
      <c r="BB1" s="72"/>
      <c r="BC1" s="72" t="s">
        <v>214</v>
      </c>
      <c r="BD1" s="72"/>
      <c r="BE1" s="50" t="s">
        <v>34</v>
      </c>
    </row>
    <row r="2" spans="1:57" s="5" customFormat="1" ht="47.25">
      <c r="A2" s="24"/>
      <c r="B2" s="24"/>
      <c r="C2" s="24"/>
      <c r="D2" s="24"/>
      <c r="E2" s="24"/>
      <c r="F2" s="51"/>
      <c r="G2" s="24"/>
      <c r="H2" s="24"/>
      <c r="I2" s="24"/>
      <c r="J2" s="24"/>
      <c r="K2" s="24"/>
      <c r="L2" s="24"/>
      <c r="M2" s="24"/>
      <c r="N2" s="24"/>
      <c r="O2" s="24"/>
      <c r="P2" s="52" t="s">
        <v>12</v>
      </c>
      <c r="Q2" s="53" t="s">
        <v>19</v>
      </c>
      <c r="R2" s="53" t="s">
        <v>24</v>
      </c>
      <c r="S2" s="52" t="s">
        <v>12</v>
      </c>
      <c r="T2" s="53" t="s">
        <v>25</v>
      </c>
      <c r="U2" s="52" t="s">
        <v>12</v>
      </c>
      <c r="V2" s="50" t="s">
        <v>15</v>
      </c>
      <c r="W2" s="50" t="s">
        <v>27</v>
      </c>
      <c r="X2" s="53" t="s">
        <v>25</v>
      </c>
      <c r="Y2" s="52" t="s">
        <v>12</v>
      </c>
      <c r="Z2" s="50" t="s">
        <v>15</v>
      </c>
      <c r="AA2" s="50" t="s">
        <v>27</v>
      </c>
      <c r="AB2" s="53" t="s">
        <v>25</v>
      </c>
      <c r="AC2" s="52" t="s">
        <v>12</v>
      </c>
      <c r="AD2" s="50" t="s">
        <v>15</v>
      </c>
      <c r="AE2" s="50" t="s">
        <v>27</v>
      </c>
      <c r="AF2" s="53" t="s">
        <v>25</v>
      </c>
      <c r="AG2" s="52" t="s">
        <v>12</v>
      </c>
      <c r="AH2" s="50" t="s">
        <v>15</v>
      </c>
      <c r="AI2" s="50" t="s">
        <v>27</v>
      </c>
      <c r="AJ2" s="53" t="s">
        <v>25</v>
      </c>
      <c r="AK2" s="52" t="s">
        <v>12</v>
      </c>
      <c r="AL2" s="50" t="s">
        <v>15</v>
      </c>
      <c r="AM2" s="50" t="s">
        <v>27</v>
      </c>
      <c r="AN2" s="53" t="s">
        <v>25</v>
      </c>
      <c r="AO2" s="52" t="s">
        <v>12</v>
      </c>
      <c r="AP2" s="50" t="s">
        <v>15</v>
      </c>
      <c r="AQ2" s="50" t="s">
        <v>27</v>
      </c>
      <c r="AR2" s="53" t="s">
        <v>25</v>
      </c>
      <c r="AS2" s="52" t="s">
        <v>12</v>
      </c>
      <c r="AT2" s="50" t="s">
        <v>15</v>
      </c>
      <c r="AU2" s="50" t="s">
        <v>27</v>
      </c>
      <c r="AV2" s="53" t="s">
        <v>25</v>
      </c>
      <c r="AW2" s="52" t="s">
        <v>12</v>
      </c>
      <c r="AX2" s="50" t="s">
        <v>15</v>
      </c>
      <c r="AY2" s="50" t="s">
        <v>27</v>
      </c>
      <c r="AZ2" s="53" t="s">
        <v>25</v>
      </c>
      <c r="BA2" s="52" t="s">
        <v>12</v>
      </c>
      <c r="BB2" s="50" t="s">
        <v>15</v>
      </c>
      <c r="BC2" s="50" t="s">
        <v>27</v>
      </c>
      <c r="BD2" s="53" t="s">
        <v>25</v>
      </c>
      <c r="BE2" s="50" t="s">
        <v>35</v>
      </c>
    </row>
    <row r="3" spans="1:57" s="9" customFormat="1" ht="94.5">
      <c r="A3" s="32"/>
      <c r="B3" s="8" t="s">
        <v>103</v>
      </c>
      <c r="C3" s="8" t="s">
        <v>17</v>
      </c>
      <c r="D3" s="8" t="s">
        <v>210</v>
      </c>
      <c r="E3" s="8" t="s">
        <v>449</v>
      </c>
      <c r="F3" s="34" t="str">
        <f t="shared" ref="F3:F6" si="0">IF(E3&lt;&gt;"",HYPERLINK("http://kad.arbitr.ru/Card?number="&amp;IF(MID(E3,SEARCH("/",E3)+1,2)&lt;&gt;"20",MID(E3,1,SEARCH("/",E3))&amp;"20"&amp;MID(E3,SEARCH("/",E3)+1,2),E3),"ссылка"),"")</f>
        <v>ссылка</v>
      </c>
      <c r="G3" s="15">
        <v>2323025013</v>
      </c>
      <c r="H3" s="39" t="s">
        <v>211</v>
      </c>
      <c r="I3" s="39" t="s">
        <v>149</v>
      </c>
      <c r="J3" s="8" t="s">
        <v>18</v>
      </c>
      <c r="K3" s="28">
        <v>43850</v>
      </c>
      <c r="L3" s="8" t="s">
        <v>103</v>
      </c>
      <c r="M3" s="8" t="s">
        <v>21</v>
      </c>
      <c r="N3" s="8" t="s">
        <v>540</v>
      </c>
      <c r="O3" s="6" t="s">
        <v>212</v>
      </c>
      <c r="P3" s="20">
        <v>44070</v>
      </c>
      <c r="Q3" s="7">
        <v>3250</v>
      </c>
      <c r="R3" s="6" t="s">
        <v>212</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c r="A4" s="32"/>
      <c r="B4" s="8" t="s">
        <v>103</v>
      </c>
      <c r="C4" s="8" t="s">
        <v>48</v>
      </c>
      <c r="D4" s="8" t="s">
        <v>366</v>
      </c>
      <c r="E4" s="8" t="s">
        <v>450</v>
      </c>
      <c r="F4" s="34" t="str">
        <f t="shared" si="0"/>
        <v>ссылка</v>
      </c>
      <c r="G4" s="15">
        <v>2323016957</v>
      </c>
      <c r="H4" s="11" t="s">
        <v>365</v>
      </c>
      <c r="I4" s="22" t="s">
        <v>149</v>
      </c>
      <c r="J4" s="8" t="s">
        <v>18</v>
      </c>
      <c r="K4" s="28">
        <v>44385</v>
      </c>
      <c r="L4" s="8" t="s">
        <v>103</v>
      </c>
      <c r="M4" s="8" t="s">
        <v>20</v>
      </c>
      <c r="N4" s="8"/>
      <c r="O4" s="6" t="s">
        <v>388</v>
      </c>
      <c r="P4" s="20">
        <v>44424</v>
      </c>
      <c r="Q4" s="7">
        <v>0</v>
      </c>
      <c r="R4" s="6" t="s">
        <v>388</v>
      </c>
      <c r="S4" s="20">
        <v>44508</v>
      </c>
      <c r="T4" s="7">
        <v>12136</v>
      </c>
      <c r="U4" s="20">
        <v>44589</v>
      </c>
      <c r="V4" s="29" t="s">
        <v>26</v>
      </c>
      <c r="W4" s="29" t="s">
        <v>28</v>
      </c>
      <c r="X4" s="7">
        <v>0</v>
      </c>
      <c r="Y4" s="20">
        <v>44636</v>
      </c>
      <c r="Z4" s="29" t="s">
        <v>26</v>
      </c>
      <c r="AA4" s="29" t="s">
        <v>284</v>
      </c>
      <c r="AB4" s="7">
        <v>0</v>
      </c>
      <c r="AC4" s="29"/>
      <c r="AD4" s="29"/>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c r="A5" s="32"/>
      <c r="B5" s="8" t="s">
        <v>103</v>
      </c>
      <c r="C5" s="8" t="s">
        <v>48</v>
      </c>
      <c r="D5" s="8" t="s">
        <v>366</v>
      </c>
      <c r="E5" s="8" t="s">
        <v>450</v>
      </c>
      <c r="F5" s="34" t="str">
        <f t="shared" si="0"/>
        <v>ссылка</v>
      </c>
      <c r="G5" s="15">
        <v>2323016957</v>
      </c>
      <c r="H5" s="11" t="s">
        <v>365</v>
      </c>
      <c r="I5" s="22" t="s">
        <v>149</v>
      </c>
      <c r="J5" s="8" t="s">
        <v>18</v>
      </c>
      <c r="K5" s="28">
        <v>44385</v>
      </c>
      <c r="L5" s="8" t="s">
        <v>103</v>
      </c>
      <c r="M5" s="8" t="s">
        <v>38</v>
      </c>
      <c r="N5" s="8"/>
      <c r="O5" s="6" t="s">
        <v>378</v>
      </c>
      <c r="P5" s="20">
        <v>44489</v>
      </c>
      <c r="Q5" s="7">
        <v>0</v>
      </c>
      <c r="R5" s="6" t="s">
        <v>724</v>
      </c>
      <c r="S5" s="20">
        <v>44510</v>
      </c>
      <c r="T5" s="7">
        <v>2050</v>
      </c>
      <c r="U5" s="20">
        <v>44589</v>
      </c>
      <c r="V5" s="29" t="s">
        <v>26</v>
      </c>
      <c r="W5" s="29" t="s">
        <v>28</v>
      </c>
      <c r="X5" s="7">
        <v>0</v>
      </c>
      <c r="Y5" s="20">
        <v>44636</v>
      </c>
      <c r="Z5" s="29" t="s">
        <v>26</v>
      </c>
      <c r="AA5" s="29" t="s">
        <v>284</v>
      </c>
      <c r="AB5" s="7">
        <v>0</v>
      </c>
      <c r="AC5" s="29"/>
      <c r="AD5" s="29"/>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c r="A6" s="46"/>
      <c r="B6" s="8" t="s">
        <v>281</v>
      </c>
      <c r="C6" s="8" t="s">
        <v>17</v>
      </c>
      <c r="D6" s="8" t="s">
        <v>840</v>
      </c>
      <c r="E6" s="8" t="s">
        <v>839</v>
      </c>
      <c r="F6" s="34" t="str">
        <f t="shared" si="0"/>
        <v>ссылка</v>
      </c>
      <c r="G6" s="15">
        <v>2301092457</v>
      </c>
      <c r="H6" s="11" t="s">
        <v>841</v>
      </c>
      <c r="I6" s="22" t="s">
        <v>149</v>
      </c>
      <c r="J6" s="8" t="s">
        <v>18</v>
      </c>
      <c r="K6" s="28">
        <v>44839</v>
      </c>
      <c r="L6" s="8" t="s">
        <v>281</v>
      </c>
      <c r="M6" s="8" t="s">
        <v>85</v>
      </c>
      <c r="N6" s="8"/>
      <c r="O6" s="6" t="s">
        <v>842</v>
      </c>
      <c r="P6" s="20">
        <v>44881</v>
      </c>
      <c r="Q6" s="7">
        <v>17729</v>
      </c>
      <c r="R6" s="6" t="s">
        <v>842</v>
      </c>
      <c r="S6" s="20"/>
      <c r="T6" s="7">
        <v>25000</v>
      </c>
      <c r="U6" s="20">
        <v>44963</v>
      </c>
      <c r="V6" s="29" t="s">
        <v>26</v>
      </c>
      <c r="W6" s="29"/>
      <c r="X6" s="7"/>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c r="A7" s="32"/>
      <c r="B7" s="8" t="s">
        <v>50</v>
      </c>
      <c r="C7" s="8" t="s">
        <v>147</v>
      </c>
      <c r="D7" s="11" t="s">
        <v>422</v>
      </c>
      <c r="E7" s="11" t="s">
        <v>451</v>
      </c>
      <c r="F7" s="16" t="str">
        <f t="shared" ref="F7:F28" si="1">IF(E7&lt;&gt;"",HYPERLINK("http://kad.arbitr.ru/Card?number="&amp;IF(MID(E7,SEARCH("/",E7)+1,2)&lt;&gt;"20",MID(E7,1,SEARCH("/",E7))&amp;"20"&amp;MID(E7,SEARCH("/",E7)+1,2),E7),"ссылка"),"")</f>
        <v>ссылка</v>
      </c>
      <c r="G7" s="14" t="s">
        <v>423</v>
      </c>
      <c r="H7" s="11" t="s">
        <v>424</v>
      </c>
      <c r="I7" s="22" t="s">
        <v>149</v>
      </c>
      <c r="J7" s="8" t="s">
        <v>113</v>
      </c>
      <c r="K7" s="28">
        <v>44425</v>
      </c>
      <c r="L7" s="8" t="s">
        <v>50</v>
      </c>
      <c r="M7" s="8" t="s">
        <v>20</v>
      </c>
      <c r="N7" s="8" t="s">
        <v>658</v>
      </c>
      <c r="O7" s="6" t="s">
        <v>425</v>
      </c>
      <c r="P7" s="20"/>
      <c r="Q7" s="7"/>
      <c r="R7" s="6" t="s">
        <v>425</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c r="A8" s="32"/>
      <c r="B8" s="8" t="s">
        <v>50</v>
      </c>
      <c r="C8" s="8" t="s">
        <v>147</v>
      </c>
      <c r="D8" s="11" t="s">
        <v>422</v>
      </c>
      <c r="E8" s="11" t="s">
        <v>451</v>
      </c>
      <c r="F8" s="16" t="str">
        <f t="shared" si="1"/>
        <v>ссылка</v>
      </c>
      <c r="G8" s="14" t="s">
        <v>423</v>
      </c>
      <c r="H8" s="11" t="s">
        <v>424</v>
      </c>
      <c r="I8" s="22" t="s">
        <v>149</v>
      </c>
      <c r="J8" s="8" t="s">
        <v>113</v>
      </c>
      <c r="K8" s="28">
        <v>44425</v>
      </c>
      <c r="L8" s="8" t="s">
        <v>50</v>
      </c>
      <c r="M8" s="8" t="s">
        <v>85</v>
      </c>
      <c r="N8" s="8" t="s">
        <v>563</v>
      </c>
      <c r="O8" s="6" t="s">
        <v>426</v>
      </c>
      <c r="P8" s="20"/>
      <c r="Q8" s="7"/>
      <c r="R8" s="6" t="s">
        <v>426</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c r="A9" s="32"/>
      <c r="B9" s="11" t="s">
        <v>50</v>
      </c>
      <c r="C9" s="54" t="s">
        <v>49</v>
      </c>
      <c r="D9" s="11" t="s">
        <v>641</v>
      </c>
      <c r="E9" s="11" t="s">
        <v>640</v>
      </c>
      <c r="F9" s="16" t="str">
        <f t="shared" si="1"/>
        <v>ссылка</v>
      </c>
      <c r="G9" s="14" t="s">
        <v>642</v>
      </c>
      <c r="H9" s="22" t="s">
        <v>643</v>
      </c>
      <c r="I9" s="22" t="s">
        <v>149</v>
      </c>
      <c r="J9" s="8" t="s">
        <v>18</v>
      </c>
      <c r="K9" s="28">
        <v>44571</v>
      </c>
      <c r="L9" s="11" t="s">
        <v>50</v>
      </c>
      <c r="M9" s="8" t="s">
        <v>85</v>
      </c>
      <c r="N9" s="8" t="s">
        <v>541</v>
      </c>
      <c r="O9" s="6" t="s">
        <v>644</v>
      </c>
      <c r="P9" s="20">
        <v>44719</v>
      </c>
      <c r="Q9" s="7">
        <v>2330</v>
      </c>
      <c r="R9" s="6"/>
      <c r="S9" s="20"/>
      <c r="T9" s="7"/>
      <c r="U9" s="20">
        <v>44830</v>
      </c>
      <c r="V9" s="29" t="s">
        <v>26</v>
      </c>
      <c r="W9" s="29" t="s">
        <v>28</v>
      </c>
      <c r="X9" s="7">
        <v>0</v>
      </c>
      <c r="Y9" s="20" t="s">
        <v>763</v>
      </c>
      <c r="Z9" s="29" t="s">
        <v>26</v>
      </c>
      <c r="AA9" s="29" t="s">
        <v>28</v>
      </c>
      <c r="AB9" s="7">
        <v>0</v>
      </c>
      <c r="AC9" s="29" t="s">
        <v>827</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c r="A10" s="32"/>
      <c r="B10" s="11" t="s">
        <v>50</v>
      </c>
      <c r="C10" s="54" t="s">
        <v>49</v>
      </c>
      <c r="D10" s="11" t="s">
        <v>641</v>
      </c>
      <c r="E10" s="11" t="s">
        <v>640</v>
      </c>
      <c r="F10" s="16" t="str">
        <f t="shared" si="1"/>
        <v>ссылка</v>
      </c>
      <c r="G10" s="14" t="s">
        <v>642</v>
      </c>
      <c r="H10" s="22" t="s">
        <v>643</v>
      </c>
      <c r="I10" s="22" t="s">
        <v>149</v>
      </c>
      <c r="J10" s="8" t="s">
        <v>18</v>
      </c>
      <c r="K10" s="28">
        <v>44571</v>
      </c>
      <c r="L10" s="11" t="s">
        <v>50</v>
      </c>
      <c r="M10" s="8" t="s">
        <v>23</v>
      </c>
      <c r="N10" s="8" t="s">
        <v>629</v>
      </c>
      <c r="O10" s="6" t="s">
        <v>645</v>
      </c>
      <c r="P10" s="20">
        <v>44648</v>
      </c>
      <c r="Q10" s="7">
        <v>8317.2999999999993</v>
      </c>
      <c r="R10" s="6" t="s">
        <v>645</v>
      </c>
      <c r="S10" s="20"/>
      <c r="T10" s="7"/>
      <c r="U10" s="20">
        <v>44830</v>
      </c>
      <c r="V10" s="29" t="s">
        <v>26</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c r="A11" s="32"/>
      <c r="B11" s="11" t="s">
        <v>50</v>
      </c>
      <c r="C11" s="54" t="s">
        <v>49</v>
      </c>
      <c r="D11" s="11" t="s">
        <v>641</v>
      </c>
      <c r="E11" s="11" t="s">
        <v>640</v>
      </c>
      <c r="F11" s="16" t="str">
        <f t="shared" si="1"/>
        <v>ссылка</v>
      </c>
      <c r="G11" s="14" t="s">
        <v>642</v>
      </c>
      <c r="H11" s="22" t="s">
        <v>643</v>
      </c>
      <c r="I11" s="22" t="s">
        <v>149</v>
      </c>
      <c r="J11" s="8" t="s">
        <v>18</v>
      </c>
      <c r="K11" s="28">
        <v>44571</v>
      </c>
      <c r="L11" s="11" t="s">
        <v>50</v>
      </c>
      <c r="M11" s="8" t="s">
        <v>23</v>
      </c>
      <c r="N11" s="8" t="s">
        <v>629</v>
      </c>
      <c r="O11" s="6" t="s">
        <v>646</v>
      </c>
      <c r="P11" s="20">
        <v>44648</v>
      </c>
      <c r="Q11" s="7">
        <v>3152.5</v>
      </c>
      <c r="R11" s="6" t="s">
        <v>646</v>
      </c>
      <c r="S11" s="20"/>
      <c r="T11" s="7"/>
      <c r="U11" s="20">
        <v>44830</v>
      </c>
      <c r="V11" s="29" t="s">
        <v>26</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c r="A12" s="32"/>
      <c r="B12" s="8" t="s">
        <v>187</v>
      </c>
      <c r="C12" s="8" t="s">
        <v>17</v>
      </c>
      <c r="D12" s="8" t="s">
        <v>334</v>
      </c>
      <c r="E12" s="8" t="s">
        <v>452</v>
      </c>
      <c r="F12" s="34" t="str">
        <f t="shared" si="1"/>
        <v>ссылка</v>
      </c>
      <c r="G12" s="10">
        <v>2328011046</v>
      </c>
      <c r="H12" s="39" t="s">
        <v>333</v>
      </c>
      <c r="I12" s="39" t="s">
        <v>149</v>
      </c>
      <c r="J12" s="8" t="s">
        <v>18</v>
      </c>
      <c r="K12" s="28">
        <v>44278</v>
      </c>
      <c r="L12" s="8" t="s">
        <v>187</v>
      </c>
      <c r="M12" s="8" t="s">
        <v>85</v>
      </c>
      <c r="N12" s="8" t="s">
        <v>541</v>
      </c>
      <c r="O12" s="6" t="s">
        <v>531</v>
      </c>
      <c r="P12" s="20">
        <v>44368</v>
      </c>
      <c r="Q12" s="7">
        <v>0</v>
      </c>
      <c r="R12" s="6" t="s">
        <v>519</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c r="A13" s="32"/>
      <c r="B13" s="8" t="s">
        <v>187</v>
      </c>
      <c r="C13" s="8" t="s">
        <v>17</v>
      </c>
      <c r="D13" s="8" t="s">
        <v>334</v>
      </c>
      <c r="E13" s="8" t="s">
        <v>452</v>
      </c>
      <c r="F13" s="34" t="str">
        <f t="shared" si="1"/>
        <v>ссылка</v>
      </c>
      <c r="G13" s="10">
        <v>2328011046</v>
      </c>
      <c r="H13" s="39" t="s">
        <v>333</v>
      </c>
      <c r="I13" s="39" t="s">
        <v>149</v>
      </c>
      <c r="J13" s="8" t="s">
        <v>18</v>
      </c>
      <c r="K13" s="28">
        <v>44278</v>
      </c>
      <c r="L13" s="8" t="s">
        <v>66</v>
      </c>
      <c r="M13" s="8" t="s">
        <v>85</v>
      </c>
      <c r="N13" s="8" t="s">
        <v>541</v>
      </c>
      <c r="O13" s="6" t="s">
        <v>518</v>
      </c>
      <c r="P13" s="20">
        <v>44368</v>
      </c>
      <c r="Q13" s="7">
        <v>0</v>
      </c>
      <c r="R13" s="6" t="s">
        <v>518</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c r="A14" s="32"/>
      <c r="B14" s="8" t="s">
        <v>187</v>
      </c>
      <c r="C14" s="8" t="s">
        <v>17</v>
      </c>
      <c r="D14" s="8" t="s">
        <v>427</v>
      </c>
      <c r="E14" s="8" t="s">
        <v>453</v>
      </c>
      <c r="F14" s="34" t="str">
        <f t="shared" si="1"/>
        <v>ссылка</v>
      </c>
      <c r="G14" s="8">
        <v>232800691771</v>
      </c>
      <c r="H14" s="50" t="s">
        <v>428</v>
      </c>
      <c r="I14" s="50" t="s">
        <v>149</v>
      </c>
      <c r="J14" s="8" t="s">
        <v>18</v>
      </c>
      <c r="K14" s="28">
        <v>44516</v>
      </c>
      <c r="L14" s="8" t="s">
        <v>187</v>
      </c>
      <c r="M14" s="8" t="s">
        <v>20</v>
      </c>
      <c r="N14" s="8"/>
      <c r="O14" s="6" t="s">
        <v>622</v>
      </c>
      <c r="P14" s="20"/>
      <c r="Q14" s="7"/>
      <c r="R14" s="6" t="s">
        <v>622</v>
      </c>
      <c r="S14" s="20">
        <v>44693</v>
      </c>
      <c r="T14" s="7">
        <v>1138</v>
      </c>
      <c r="U14" s="20">
        <v>44846</v>
      </c>
      <c r="V14" s="29" t="s">
        <v>26</v>
      </c>
      <c r="W14" s="29" t="s">
        <v>28</v>
      </c>
      <c r="X14" s="7">
        <v>0</v>
      </c>
      <c r="Y14" s="20">
        <v>44889</v>
      </c>
      <c r="Z14" s="29" t="s">
        <v>26</v>
      </c>
      <c r="AA14" s="29" t="s">
        <v>28</v>
      </c>
      <c r="AB14" s="7">
        <v>0</v>
      </c>
      <c r="AC14" s="20">
        <v>44951</v>
      </c>
      <c r="AD14" s="29" t="s">
        <v>26</v>
      </c>
      <c r="AE14" s="29"/>
      <c r="AF14" s="7"/>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c r="A15" s="32"/>
      <c r="B15" s="8" t="s">
        <v>187</v>
      </c>
      <c r="C15" s="8" t="s">
        <v>17</v>
      </c>
      <c r="D15" s="8" t="s">
        <v>427</v>
      </c>
      <c r="E15" s="8" t="s">
        <v>453</v>
      </c>
      <c r="F15" s="34" t="str">
        <f t="shared" si="1"/>
        <v>ссылка</v>
      </c>
      <c r="G15" s="8">
        <v>232800691771</v>
      </c>
      <c r="H15" s="50" t="s">
        <v>428</v>
      </c>
      <c r="I15" s="50" t="s">
        <v>149</v>
      </c>
      <c r="J15" s="8" t="s">
        <v>18</v>
      </c>
      <c r="K15" s="28">
        <v>44516</v>
      </c>
      <c r="L15" s="8" t="s">
        <v>187</v>
      </c>
      <c r="M15" s="8" t="s">
        <v>85</v>
      </c>
      <c r="N15" s="8"/>
      <c r="O15" s="6" t="s">
        <v>623</v>
      </c>
      <c r="P15" s="20">
        <v>44607</v>
      </c>
      <c r="Q15" s="7">
        <v>0</v>
      </c>
      <c r="R15" s="6" t="s">
        <v>625</v>
      </c>
      <c r="S15" s="20">
        <v>44694</v>
      </c>
      <c r="T15" s="7">
        <v>15961</v>
      </c>
      <c r="U15" s="20">
        <v>44846</v>
      </c>
      <c r="V15" s="29" t="s">
        <v>26</v>
      </c>
      <c r="W15" s="29" t="s">
        <v>28</v>
      </c>
      <c r="X15" s="7">
        <v>0</v>
      </c>
      <c r="Y15" s="20">
        <v>44889</v>
      </c>
      <c r="Z15" s="29" t="s">
        <v>26</v>
      </c>
      <c r="AA15" s="29" t="s">
        <v>28</v>
      </c>
      <c r="AB15" s="7">
        <v>0</v>
      </c>
      <c r="AC15" s="20">
        <v>44951</v>
      </c>
      <c r="AD15" s="29" t="s">
        <v>26</v>
      </c>
      <c r="AE15" s="29"/>
      <c r="AF15" s="7"/>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c r="A16" s="32"/>
      <c r="B16" s="8" t="s">
        <v>187</v>
      </c>
      <c r="C16" s="8" t="s">
        <v>17</v>
      </c>
      <c r="D16" s="8" t="s">
        <v>427</v>
      </c>
      <c r="E16" s="8" t="s">
        <v>453</v>
      </c>
      <c r="F16" s="34" t="str">
        <f t="shared" si="1"/>
        <v>ссылка</v>
      </c>
      <c r="G16" s="8">
        <v>232800691771</v>
      </c>
      <c r="H16" s="50" t="s">
        <v>428</v>
      </c>
      <c r="I16" s="50" t="s">
        <v>149</v>
      </c>
      <c r="J16" s="8" t="s">
        <v>18</v>
      </c>
      <c r="K16" s="28">
        <v>44516</v>
      </c>
      <c r="L16" s="8" t="s">
        <v>187</v>
      </c>
      <c r="M16" s="8" t="s">
        <v>20</v>
      </c>
      <c r="N16" s="8"/>
      <c r="O16" s="6" t="s">
        <v>626</v>
      </c>
      <c r="P16" s="20"/>
      <c r="Q16" s="7"/>
      <c r="R16" s="6" t="s">
        <v>626</v>
      </c>
      <c r="S16" s="20">
        <v>44694</v>
      </c>
      <c r="T16" s="7">
        <v>2264</v>
      </c>
      <c r="U16" s="20">
        <v>44846</v>
      </c>
      <c r="V16" s="29" t="s">
        <v>26</v>
      </c>
      <c r="W16" s="29" t="s">
        <v>28</v>
      </c>
      <c r="X16" s="7">
        <v>0</v>
      </c>
      <c r="Y16" s="20">
        <v>44889</v>
      </c>
      <c r="Z16" s="29" t="s">
        <v>26</v>
      </c>
      <c r="AA16" s="29" t="s">
        <v>28</v>
      </c>
      <c r="AB16" s="7">
        <v>0</v>
      </c>
      <c r="AC16" s="20">
        <v>44951</v>
      </c>
      <c r="AD16" s="29" t="s">
        <v>26</v>
      </c>
      <c r="AE16" s="29"/>
      <c r="AF16" s="7"/>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c r="A17" s="32"/>
      <c r="B17" s="8" t="s">
        <v>187</v>
      </c>
      <c r="C17" s="8" t="s">
        <v>17</v>
      </c>
      <c r="D17" s="8" t="s">
        <v>427</v>
      </c>
      <c r="E17" s="8" t="s">
        <v>453</v>
      </c>
      <c r="F17" s="34" t="str">
        <f t="shared" si="1"/>
        <v>ссылка</v>
      </c>
      <c r="G17" s="8">
        <v>232800691771</v>
      </c>
      <c r="H17" s="50" t="s">
        <v>428</v>
      </c>
      <c r="I17" s="50" t="s">
        <v>149</v>
      </c>
      <c r="J17" s="8" t="s">
        <v>18</v>
      </c>
      <c r="K17" s="28">
        <v>44516</v>
      </c>
      <c r="L17" s="8" t="s">
        <v>187</v>
      </c>
      <c r="M17" s="8" t="s">
        <v>21</v>
      </c>
      <c r="N17" s="8"/>
      <c r="O17" s="6" t="s">
        <v>624</v>
      </c>
      <c r="P17" s="20">
        <v>44607</v>
      </c>
      <c r="Q17" s="7">
        <v>0</v>
      </c>
      <c r="R17" s="6" t="s">
        <v>624</v>
      </c>
      <c r="S17" s="20">
        <v>44694</v>
      </c>
      <c r="T17" s="7">
        <v>5985</v>
      </c>
      <c r="U17" s="20">
        <v>44846</v>
      </c>
      <c r="V17" s="29" t="s">
        <v>26</v>
      </c>
      <c r="W17" s="29" t="s">
        <v>28</v>
      </c>
      <c r="X17" s="7">
        <v>0</v>
      </c>
      <c r="Y17" s="20">
        <v>44889</v>
      </c>
      <c r="Z17" s="29" t="s">
        <v>26</v>
      </c>
      <c r="AA17" s="29" t="s">
        <v>28</v>
      </c>
      <c r="AB17" s="7">
        <v>0</v>
      </c>
      <c r="AC17" s="20">
        <v>44951</v>
      </c>
      <c r="AD17" s="29" t="s">
        <v>26</v>
      </c>
      <c r="AE17" s="29"/>
      <c r="AF17" s="7"/>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c r="A18" s="32"/>
      <c r="B18" s="8" t="s">
        <v>187</v>
      </c>
      <c r="C18" s="8" t="s">
        <v>17</v>
      </c>
      <c r="D18" s="8" t="s">
        <v>427</v>
      </c>
      <c r="E18" s="8" t="s">
        <v>453</v>
      </c>
      <c r="F18" s="34" t="str">
        <f t="shared" si="1"/>
        <v>ссылка</v>
      </c>
      <c r="G18" s="8">
        <v>232800691771</v>
      </c>
      <c r="H18" s="50" t="s">
        <v>428</v>
      </c>
      <c r="I18" s="50" t="s">
        <v>149</v>
      </c>
      <c r="J18" s="8" t="s">
        <v>18</v>
      </c>
      <c r="K18" s="28">
        <v>44516</v>
      </c>
      <c r="L18" s="8" t="s">
        <v>109</v>
      </c>
      <c r="M18" s="8" t="s">
        <v>21</v>
      </c>
      <c r="N18" s="8" t="s">
        <v>553</v>
      </c>
      <c r="O18" s="6" t="s">
        <v>654</v>
      </c>
      <c r="P18" s="20">
        <v>44607</v>
      </c>
      <c r="Q18" s="7">
        <v>0</v>
      </c>
      <c r="R18" s="6" t="s">
        <v>718</v>
      </c>
      <c r="S18" s="20">
        <v>44770</v>
      </c>
      <c r="T18" s="7">
        <v>88136</v>
      </c>
      <c r="U18" s="20">
        <v>44846</v>
      </c>
      <c r="V18" s="29" t="s">
        <v>26</v>
      </c>
      <c r="W18" s="29" t="s">
        <v>28</v>
      </c>
      <c r="X18" s="7">
        <v>0</v>
      </c>
      <c r="Y18" s="20">
        <v>44889</v>
      </c>
      <c r="Z18" s="29" t="s">
        <v>26</v>
      </c>
      <c r="AA18" s="29" t="s">
        <v>28</v>
      </c>
      <c r="AB18" s="7">
        <v>0</v>
      </c>
      <c r="AC18" s="20">
        <v>44951</v>
      </c>
      <c r="AD18" s="29" t="s">
        <v>26</v>
      </c>
      <c r="AE18" s="29"/>
      <c r="AF18" s="7"/>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c r="A19" s="32" t="s">
        <v>209</v>
      </c>
      <c r="B19" s="8" t="s">
        <v>187</v>
      </c>
      <c r="C19" s="8" t="s">
        <v>17</v>
      </c>
      <c r="D19" s="8" t="s">
        <v>445</v>
      </c>
      <c r="E19" s="8" t="s">
        <v>454</v>
      </c>
      <c r="F19" s="34" t="str">
        <f t="shared" si="1"/>
        <v>ссылка</v>
      </c>
      <c r="G19" s="8">
        <v>2328016904</v>
      </c>
      <c r="H19" s="50" t="s">
        <v>446</v>
      </c>
      <c r="I19" s="50" t="s">
        <v>149</v>
      </c>
      <c r="J19" s="8" t="s">
        <v>90</v>
      </c>
      <c r="K19" s="28">
        <v>44700</v>
      </c>
      <c r="L19" s="8" t="s">
        <v>187</v>
      </c>
      <c r="M19" s="8" t="s">
        <v>21</v>
      </c>
      <c r="N19" s="8"/>
      <c r="O19" s="6" t="s">
        <v>447</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c r="A20" s="32" t="s">
        <v>209</v>
      </c>
      <c r="B20" s="8" t="s">
        <v>187</v>
      </c>
      <c r="C20" s="8" t="s">
        <v>17</v>
      </c>
      <c r="D20" s="8" t="s">
        <v>445</v>
      </c>
      <c r="E20" s="8" t="s">
        <v>454</v>
      </c>
      <c r="F20" s="34" t="str">
        <f t="shared" si="1"/>
        <v>ссылка</v>
      </c>
      <c r="G20" s="8">
        <v>2328016904</v>
      </c>
      <c r="H20" s="50" t="s">
        <v>446</v>
      </c>
      <c r="I20" s="50" t="s">
        <v>149</v>
      </c>
      <c r="J20" s="8" t="s">
        <v>90</v>
      </c>
      <c r="K20" s="28">
        <v>44700</v>
      </c>
      <c r="L20" s="8" t="s">
        <v>187</v>
      </c>
      <c r="M20" s="8" t="s">
        <v>574</v>
      </c>
      <c r="N20" s="8" t="s">
        <v>581</v>
      </c>
      <c r="O20" s="6" t="s">
        <v>572</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c r="A21" s="32" t="s">
        <v>209</v>
      </c>
      <c r="B21" s="8" t="s">
        <v>187</v>
      </c>
      <c r="C21" s="8" t="s">
        <v>17</v>
      </c>
      <c r="D21" s="8" t="s">
        <v>445</v>
      </c>
      <c r="E21" s="8" t="s">
        <v>454</v>
      </c>
      <c r="F21" s="34" t="str">
        <f t="shared" si="1"/>
        <v>ссылка</v>
      </c>
      <c r="G21" s="8">
        <v>2328016904</v>
      </c>
      <c r="H21" s="50" t="s">
        <v>446</v>
      </c>
      <c r="I21" s="50" t="s">
        <v>149</v>
      </c>
      <c r="J21" s="8" t="s">
        <v>90</v>
      </c>
      <c r="K21" s="28">
        <v>44700</v>
      </c>
      <c r="L21" s="8" t="s">
        <v>187</v>
      </c>
      <c r="M21" s="8" t="s">
        <v>574</v>
      </c>
      <c r="N21" s="8" t="s">
        <v>581</v>
      </c>
      <c r="O21" s="6" t="s">
        <v>573</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c r="A22" s="32" t="s">
        <v>209</v>
      </c>
      <c r="B22" s="8" t="s">
        <v>187</v>
      </c>
      <c r="C22" s="8" t="s">
        <v>17</v>
      </c>
      <c r="D22" s="8" t="s">
        <v>445</v>
      </c>
      <c r="E22" s="8" t="s">
        <v>454</v>
      </c>
      <c r="F22" s="34" t="str">
        <f t="shared" si="1"/>
        <v>ссылка</v>
      </c>
      <c r="G22" s="8">
        <v>2328016904</v>
      </c>
      <c r="H22" s="50" t="s">
        <v>446</v>
      </c>
      <c r="I22" s="50" t="s">
        <v>149</v>
      </c>
      <c r="J22" s="8" t="s">
        <v>90</v>
      </c>
      <c r="K22" s="28">
        <v>44700</v>
      </c>
      <c r="L22" s="8" t="s">
        <v>187</v>
      </c>
      <c r="M22" s="8" t="s">
        <v>574</v>
      </c>
      <c r="N22" s="8" t="s">
        <v>581</v>
      </c>
      <c r="O22" s="6" t="s">
        <v>575</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c r="A23" s="32" t="s">
        <v>209</v>
      </c>
      <c r="B23" s="8" t="s">
        <v>187</v>
      </c>
      <c r="C23" s="8" t="s">
        <v>17</v>
      </c>
      <c r="D23" s="8" t="s">
        <v>445</v>
      </c>
      <c r="E23" s="8" t="s">
        <v>454</v>
      </c>
      <c r="F23" s="34" t="str">
        <f t="shared" si="1"/>
        <v>ссылка</v>
      </c>
      <c r="G23" s="8">
        <v>2328016904</v>
      </c>
      <c r="H23" s="50" t="s">
        <v>446</v>
      </c>
      <c r="I23" s="50" t="s">
        <v>149</v>
      </c>
      <c r="J23" s="8" t="s">
        <v>90</v>
      </c>
      <c r="K23" s="28">
        <v>44700</v>
      </c>
      <c r="L23" s="8" t="s">
        <v>187</v>
      </c>
      <c r="M23" s="8" t="s">
        <v>574</v>
      </c>
      <c r="N23" s="8" t="s">
        <v>581</v>
      </c>
      <c r="O23" s="6" t="s">
        <v>576</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c r="A24" s="32" t="s">
        <v>209</v>
      </c>
      <c r="B24" s="8" t="s">
        <v>187</v>
      </c>
      <c r="C24" s="8" t="s">
        <v>17</v>
      </c>
      <c r="D24" s="8" t="s">
        <v>445</v>
      </c>
      <c r="E24" s="8" t="s">
        <v>454</v>
      </c>
      <c r="F24" s="34" t="str">
        <f t="shared" si="1"/>
        <v>ссылка</v>
      </c>
      <c r="G24" s="8">
        <v>2328016904</v>
      </c>
      <c r="H24" s="50" t="s">
        <v>446</v>
      </c>
      <c r="I24" s="50" t="s">
        <v>149</v>
      </c>
      <c r="J24" s="8" t="s">
        <v>90</v>
      </c>
      <c r="K24" s="28">
        <v>44700</v>
      </c>
      <c r="L24" s="8" t="s">
        <v>187</v>
      </c>
      <c r="M24" s="8" t="s">
        <v>574</v>
      </c>
      <c r="N24" s="8" t="s">
        <v>581</v>
      </c>
      <c r="O24" s="6" t="s">
        <v>577</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c r="A25" s="32" t="s">
        <v>209</v>
      </c>
      <c r="B25" s="8" t="s">
        <v>187</v>
      </c>
      <c r="C25" s="8" t="s">
        <v>17</v>
      </c>
      <c r="D25" s="8" t="s">
        <v>445</v>
      </c>
      <c r="E25" s="8" t="s">
        <v>454</v>
      </c>
      <c r="F25" s="34" t="str">
        <f t="shared" si="1"/>
        <v>ссылка</v>
      </c>
      <c r="G25" s="8">
        <v>2328016904</v>
      </c>
      <c r="H25" s="50" t="s">
        <v>446</v>
      </c>
      <c r="I25" s="50" t="s">
        <v>149</v>
      </c>
      <c r="J25" s="8" t="s">
        <v>90</v>
      </c>
      <c r="K25" s="28">
        <v>44700</v>
      </c>
      <c r="L25" s="8" t="s">
        <v>187</v>
      </c>
      <c r="M25" s="8" t="s">
        <v>574</v>
      </c>
      <c r="N25" s="8" t="s">
        <v>581</v>
      </c>
      <c r="O25" s="6" t="s">
        <v>578</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c r="A26" s="32" t="s">
        <v>209</v>
      </c>
      <c r="B26" s="8" t="s">
        <v>187</v>
      </c>
      <c r="C26" s="8" t="s">
        <v>17</v>
      </c>
      <c r="D26" s="8" t="s">
        <v>445</v>
      </c>
      <c r="E26" s="8" t="s">
        <v>454</v>
      </c>
      <c r="F26" s="34" t="str">
        <f t="shared" si="1"/>
        <v>ссылка</v>
      </c>
      <c r="G26" s="8">
        <v>2328016904</v>
      </c>
      <c r="H26" s="50" t="s">
        <v>446</v>
      </c>
      <c r="I26" s="50" t="s">
        <v>149</v>
      </c>
      <c r="J26" s="8" t="s">
        <v>90</v>
      </c>
      <c r="K26" s="28">
        <v>44700</v>
      </c>
      <c r="L26" s="8" t="s">
        <v>187</v>
      </c>
      <c r="M26" s="8" t="s">
        <v>574</v>
      </c>
      <c r="N26" s="8" t="s">
        <v>581</v>
      </c>
      <c r="O26" s="6" t="s">
        <v>579</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c r="A27" s="32" t="s">
        <v>209</v>
      </c>
      <c r="B27" s="8" t="s">
        <v>187</v>
      </c>
      <c r="C27" s="8" t="s">
        <v>17</v>
      </c>
      <c r="D27" s="8" t="s">
        <v>445</v>
      </c>
      <c r="E27" s="8" t="s">
        <v>454</v>
      </c>
      <c r="F27" s="34" t="str">
        <f t="shared" si="1"/>
        <v>ссылка</v>
      </c>
      <c r="G27" s="8">
        <v>2328016904</v>
      </c>
      <c r="H27" s="50" t="s">
        <v>446</v>
      </c>
      <c r="I27" s="50" t="s">
        <v>149</v>
      </c>
      <c r="J27" s="8" t="s">
        <v>90</v>
      </c>
      <c r="K27" s="28">
        <v>44700</v>
      </c>
      <c r="L27" s="8" t="s">
        <v>187</v>
      </c>
      <c r="M27" s="8" t="s">
        <v>574</v>
      </c>
      <c r="N27" s="8" t="s">
        <v>581</v>
      </c>
      <c r="O27" s="6" t="s">
        <v>580</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c r="A28" s="32"/>
      <c r="B28" s="8" t="s">
        <v>187</v>
      </c>
      <c r="C28" s="8" t="s">
        <v>183</v>
      </c>
      <c r="D28" s="8" t="s">
        <v>692</v>
      </c>
      <c r="E28" s="8" t="s">
        <v>691</v>
      </c>
      <c r="F28" s="34" t="str">
        <f t="shared" si="1"/>
        <v>ссылка</v>
      </c>
      <c r="G28" s="8">
        <v>2328014400</v>
      </c>
      <c r="H28" s="50" t="s">
        <v>693</v>
      </c>
      <c r="I28" s="50" t="s">
        <v>149</v>
      </c>
      <c r="J28" s="8" t="s">
        <v>18</v>
      </c>
      <c r="K28" s="28">
        <v>44672</v>
      </c>
      <c r="L28" s="8" t="s">
        <v>187</v>
      </c>
      <c r="M28" s="8" t="s">
        <v>85</v>
      </c>
      <c r="N28" s="8" t="s">
        <v>808</v>
      </c>
      <c r="O28" s="6" t="s">
        <v>694</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c r="A29" s="32"/>
      <c r="B29" s="8" t="s">
        <v>187</v>
      </c>
      <c r="C29" s="8" t="s">
        <v>183</v>
      </c>
      <c r="D29" s="8" t="s">
        <v>692</v>
      </c>
      <c r="E29" s="8" t="s">
        <v>691</v>
      </c>
      <c r="F29" s="34" t="str">
        <f t="shared" ref="F29" si="2">IF(E29&lt;&gt;"",HYPERLINK("http://kad.arbitr.ru/Card?number="&amp;IF(MID(E29,SEARCH("/",E29)+1,2)&lt;&gt;"20",MID(E29,1,SEARCH("/",E29))&amp;"20"&amp;MID(E29,SEARCH("/",E29)+1,2),E29),"ссылка"),"")</f>
        <v>ссылка</v>
      </c>
      <c r="G29" s="8">
        <v>2328014400</v>
      </c>
      <c r="H29" s="50" t="s">
        <v>693</v>
      </c>
      <c r="I29" s="50" t="s">
        <v>149</v>
      </c>
      <c r="J29" s="8" t="s">
        <v>18</v>
      </c>
      <c r="K29" s="28">
        <v>44672</v>
      </c>
      <c r="L29" s="8" t="s">
        <v>187</v>
      </c>
      <c r="M29" s="8" t="s">
        <v>85</v>
      </c>
      <c r="N29" s="8" t="s">
        <v>23</v>
      </c>
      <c r="O29" s="6" t="s">
        <v>695</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c r="A30" s="32"/>
      <c r="B30" s="8" t="s">
        <v>45</v>
      </c>
      <c r="C30" s="8" t="s">
        <v>51</v>
      </c>
      <c r="D30" s="11" t="s">
        <v>88</v>
      </c>
      <c r="E30" s="11" t="s">
        <v>455</v>
      </c>
      <c r="F30" s="16" t="str">
        <f t="shared" ref="F30:F39" si="3">IF(E30&lt;&gt;"",HYPERLINK("http://kad.arbitr.ru/Card?number="&amp;IF(MID(E30,SEARCH("/",E30)+1,2)&lt;&gt;"20",MID(E30,1,SEARCH("/",E30))&amp;"20"&amp;MID(E30,SEARCH("/",E30)+1,2),E30),"ссылка"),"")</f>
        <v>ссылка</v>
      </c>
      <c r="G30" s="10">
        <v>2302008948</v>
      </c>
      <c r="H30" s="39" t="s">
        <v>89</v>
      </c>
      <c r="I30" s="39" t="s">
        <v>149</v>
      </c>
      <c r="J30" s="8" t="s">
        <v>90</v>
      </c>
      <c r="K30" s="28">
        <v>43213</v>
      </c>
      <c r="L30" s="8" t="s">
        <v>45</v>
      </c>
      <c r="M30" s="8" t="s">
        <v>85</v>
      </c>
      <c r="N30" s="8" t="s">
        <v>559</v>
      </c>
      <c r="O30" s="6" t="s">
        <v>448</v>
      </c>
      <c r="P30" s="20">
        <v>44363</v>
      </c>
      <c r="Q30" s="7">
        <v>175234</v>
      </c>
      <c r="R30" s="6" t="s">
        <v>421</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c r="A31" s="32"/>
      <c r="B31" s="8" t="s">
        <v>45</v>
      </c>
      <c r="C31" s="8" t="s">
        <v>51</v>
      </c>
      <c r="D31" s="11" t="s">
        <v>88</v>
      </c>
      <c r="E31" s="11" t="s">
        <v>455</v>
      </c>
      <c r="F31" s="16" t="str">
        <f t="shared" si="3"/>
        <v>ссылка</v>
      </c>
      <c r="G31" s="10">
        <v>2302008948</v>
      </c>
      <c r="H31" s="39" t="s">
        <v>89</v>
      </c>
      <c r="I31" s="39" t="s">
        <v>149</v>
      </c>
      <c r="J31" s="8" t="s">
        <v>90</v>
      </c>
      <c r="K31" s="28">
        <v>43213</v>
      </c>
      <c r="L31" s="8" t="s">
        <v>45</v>
      </c>
      <c r="M31" s="8" t="s">
        <v>38</v>
      </c>
      <c r="N31" s="8" t="s">
        <v>559</v>
      </c>
      <c r="O31" s="6" t="s">
        <v>429</v>
      </c>
      <c r="P31" s="20">
        <v>44363</v>
      </c>
      <c r="Q31" s="7">
        <v>0</v>
      </c>
      <c r="R31" s="6" t="s">
        <v>429</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101.25" customHeight="1">
      <c r="A32" s="32"/>
      <c r="B32" s="8" t="s">
        <v>45</v>
      </c>
      <c r="C32" s="8" t="s">
        <v>17</v>
      </c>
      <c r="D32" s="11" t="s">
        <v>171</v>
      </c>
      <c r="E32" s="11" t="s">
        <v>456</v>
      </c>
      <c r="F32" s="16" t="str">
        <f t="shared" si="3"/>
        <v>ссылка</v>
      </c>
      <c r="G32" s="10">
        <v>70706129554</v>
      </c>
      <c r="H32" s="11" t="s">
        <v>170</v>
      </c>
      <c r="I32" s="11" t="s">
        <v>149</v>
      </c>
      <c r="J32" s="8" t="s">
        <v>18</v>
      </c>
      <c r="K32" s="28">
        <v>43732</v>
      </c>
      <c r="L32" s="8" t="s">
        <v>134</v>
      </c>
      <c r="M32" s="8" t="s">
        <v>21</v>
      </c>
      <c r="N32" s="8" t="s">
        <v>629</v>
      </c>
      <c r="O32" s="6" t="s">
        <v>172</v>
      </c>
      <c r="P32" s="20">
        <v>43998</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67.5" customHeight="1">
      <c r="A33" s="32"/>
      <c r="B33" s="8" t="s">
        <v>45</v>
      </c>
      <c r="C33" s="8" t="s">
        <v>49</v>
      </c>
      <c r="D33" s="11" t="s">
        <v>779</v>
      </c>
      <c r="E33" s="11" t="s">
        <v>778</v>
      </c>
      <c r="F33" s="16" t="str">
        <f t="shared" si="3"/>
        <v>ссылка</v>
      </c>
      <c r="G33" s="10">
        <v>2372002690</v>
      </c>
      <c r="H33" s="11" t="s">
        <v>777</v>
      </c>
      <c r="I33" s="11" t="s">
        <v>149</v>
      </c>
      <c r="J33" s="8" t="s">
        <v>18</v>
      </c>
      <c r="K33" s="28">
        <v>44790</v>
      </c>
      <c r="L33" s="8" t="s">
        <v>45</v>
      </c>
      <c r="M33" s="8" t="s">
        <v>20</v>
      </c>
      <c r="N33" s="8"/>
      <c r="O33" s="6" t="s">
        <v>790</v>
      </c>
      <c r="P33" s="20">
        <v>44847</v>
      </c>
      <c r="Q33" s="7">
        <v>0</v>
      </c>
      <c r="R33" s="6"/>
      <c r="S33" s="20"/>
      <c r="T33" s="7"/>
      <c r="U33" s="20"/>
      <c r="V33" s="29"/>
      <c r="W33" s="29"/>
      <c r="X33" s="7"/>
      <c r="Y33" s="20"/>
      <c r="Z33" s="29"/>
      <c r="AA33" s="29"/>
      <c r="AB33" s="7"/>
      <c r="AC33" s="29"/>
      <c r="AD33" s="29"/>
      <c r="AE33" s="29"/>
      <c r="AF33" s="7"/>
      <c r="AG33" s="29"/>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3.25" customHeight="1">
      <c r="A34" s="32"/>
      <c r="B34" s="8" t="s">
        <v>59</v>
      </c>
      <c r="C34" s="8" t="s">
        <v>17</v>
      </c>
      <c r="D34" s="11" t="s">
        <v>62</v>
      </c>
      <c r="E34" s="11" t="s">
        <v>457</v>
      </c>
      <c r="F34" s="16" t="str">
        <f t="shared" si="3"/>
        <v>ссылка</v>
      </c>
      <c r="G34" s="10">
        <v>2304014866</v>
      </c>
      <c r="H34" s="11" t="s">
        <v>61</v>
      </c>
      <c r="I34" s="11" t="s">
        <v>149</v>
      </c>
      <c r="J34" s="8" t="s">
        <v>18</v>
      </c>
      <c r="K34" s="28">
        <v>42825</v>
      </c>
      <c r="L34" s="8" t="s">
        <v>59</v>
      </c>
      <c r="M34" s="8" t="s">
        <v>85</v>
      </c>
      <c r="N34" s="8" t="s">
        <v>668</v>
      </c>
      <c r="O34" s="6" t="s">
        <v>174</v>
      </c>
      <c r="P34" s="20">
        <v>43538</v>
      </c>
      <c r="Q34" s="7">
        <v>0</v>
      </c>
      <c r="R34" s="6"/>
      <c r="S34" s="20"/>
      <c r="T34" s="7"/>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9" customFormat="1" ht="110.25">
      <c r="A35" s="32"/>
      <c r="B35" s="8" t="s">
        <v>59</v>
      </c>
      <c r="C35" s="8" t="s">
        <v>17</v>
      </c>
      <c r="D35" s="11" t="s">
        <v>62</v>
      </c>
      <c r="E35" s="11" t="s">
        <v>457</v>
      </c>
      <c r="F35" s="16" t="str">
        <f t="shared" si="3"/>
        <v>ссылка</v>
      </c>
      <c r="G35" s="10">
        <v>2304014866</v>
      </c>
      <c r="H35" s="11" t="s">
        <v>61</v>
      </c>
      <c r="I35" s="11" t="s">
        <v>149</v>
      </c>
      <c r="J35" s="8" t="s">
        <v>18</v>
      </c>
      <c r="K35" s="28">
        <v>42825</v>
      </c>
      <c r="L35" s="8" t="s">
        <v>59</v>
      </c>
      <c r="M35" s="8" t="s">
        <v>85</v>
      </c>
      <c r="N35" s="8" t="s">
        <v>667</v>
      </c>
      <c r="O35" s="6" t="s">
        <v>175</v>
      </c>
      <c r="P35" s="20">
        <v>43538</v>
      </c>
      <c r="Q35" s="7">
        <v>0</v>
      </c>
      <c r="R35" s="6" t="s">
        <v>371</v>
      </c>
      <c r="S35" s="20">
        <v>44449</v>
      </c>
      <c r="T35" s="7">
        <v>71784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1" customFormat="1" ht="135" customHeight="1">
      <c r="A36" s="32"/>
      <c r="B36" s="8" t="s">
        <v>59</v>
      </c>
      <c r="C36" s="8" t="s">
        <v>49</v>
      </c>
      <c r="D36" s="11" t="s">
        <v>177</v>
      </c>
      <c r="E36" s="11" t="s">
        <v>458</v>
      </c>
      <c r="F36" s="16" t="str">
        <f t="shared" si="3"/>
        <v>ссылка</v>
      </c>
      <c r="G36" s="10">
        <v>7724654931</v>
      </c>
      <c r="H36" s="39" t="s">
        <v>176</v>
      </c>
      <c r="I36" s="39" t="s">
        <v>149</v>
      </c>
      <c r="J36" s="8" t="s">
        <v>18</v>
      </c>
      <c r="K36" s="28">
        <v>43845</v>
      </c>
      <c r="L36" s="8" t="s">
        <v>59</v>
      </c>
      <c r="M36" s="8" t="s">
        <v>85</v>
      </c>
      <c r="N36" s="8" t="s">
        <v>548</v>
      </c>
      <c r="O36" s="6" t="s">
        <v>178</v>
      </c>
      <c r="P36" s="20">
        <v>43889</v>
      </c>
      <c r="Q36" s="7">
        <v>2293538.39</v>
      </c>
      <c r="R36" s="6" t="s">
        <v>178</v>
      </c>
      <c r="S36" s="20">
        <v>44384</v>
      </c>
      <c r="T36" s="7">
        <v>4777274</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1" customFormat="1" ht="79.5" customHeight="1">
      <c r="A37" s="32"/>
      <c r="B37" s="8" t="s">
        <v>59</v>
      </c>
      <c r="C37" s="8" t="s">
        <v>49</v>
      </c>
      <c r="D37" s="11" t="s">
        <v>177</v>
      </c>
      <c r="E37" s="11" t="s">
        <v>458</v>
      </c>
      <c r="F37" s="16" t="str">
        <f t="shared" si="3"/>
        <v>ссылка</v>
      </c>
      <c r="G37" s="10">
        <v>7724654931</v>
      </c>
      <c r="H37" s="39" t="s">
        <v>176</v>
      </c>
      <c r="I37" s="39" t="s">
        <v>149</v>
      </c>
      <c r="J37" s="8" t="s">
        <v>18</v>
      </c>
      <c r="K37" s="28">
        <v>43845</v>
      </c>
      <c r="L37" s="8" t="s">
        <v>59</v>
      </c>
      <c r="M37" s="8" t="s">
        <v>38</v>
      </c>
      <c r="N37" s="8" t="s">
        <v>548</v>
      </c>
      <c r="O37" s="6" t="s">
        <v>179</v>
      </c>
      <c r="P37" s="20">
        <v>43889</v>
      </c>
      <c r="Q37" s="7">
        <v>11676.79</v>
      </c>
      <c r="R37" s="6" t="s">
        <v>386</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1" customFormat="1" ht="97.5" customHeight="1">
      <c r="A38" s="32"/>
      <c r="B38" s="8" t="s">
        <v>59</v>
      </c>
      <c r="C38" s="8" t="s">
        <v>49</v>
      </c>
      <c r="D38" s="11" t="s">
        <v>177</v>
      </c>
      <c r="E38" s="11" t="s">
        <v>458</v>
      </c>
      <c r="F38" s="16" t="str">
        <f t="shared" si="3"/>
        <v>ссылка</v>
      </c>
      <c r="G38" s="10">
        <v>7724654931</v>
      </c>
      <c r="H38" s="39" t="s">
        <v>176</v>
      </c>
      <c r="I38" s="39" t="s">
        <v>149</v>
      </c>
      <c r="J38" s="8" t="s">
        <v>18</v>
      </c>
      <c r="K38" s="28">
        <v>43845</v>
      </c>
      <c r="L38" s="8" t="s">
        <v>59</v>
      </c>
      <c r="M38" s="8" t="s">
        <v>21</v>
      </c>
      <c r="N38" s="8" t="s">
        <v>548</v>
      </c>
      <c r="O38" s="6" t="s">
        <v>180</v>
      </c>
      <c r="P38" s="20">
        <v>43889</v>
      </c>
      <c r="Q38" s="7">
        <v>70036.89</v>
      </c>
      <c r="R38" s="6" t="s">
        <v>384</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1" customFormat="1" ht="104.25" customHeight="1">
      <c r="A39" s="32"/>
      <c r="B39" s="8" t="s">
        <v>59</v>
      </c>
      <c r="C39" s="8" t="s">
        <v>49</v>
      </c>
      <c r="D39" s="11" t="s">
        <v>177</v>
      </c>
      <c r="E39" s="11" t="s">
        <v>458</v>
      </c>
      <c r="F39" s="16" t="str">
        <f t="shared" si="3"/>
        <v>ссылка</v>
      </c>
      <c r="G39" s="10">
        <v>7724654931</v>
      </c>
      <c r="H39" s="39" t="s">
        <v>176</v>
      </c>
      <c r="I39" s="39" t="s">
        <v>149</v>
      </c>
      <c r="J39" s="8" t="s">
        <v>18</v>
      </c>
      <c r="K39" s="28">
        <v>43845</v>
      </c>
      <c r="L39" s="8" t="s">
        <v>59</v>
      </c>
      <c r="M39" s="8" t="s">
        <v>21</v>
      </c>
      <c r="N39" s="8" t="s">
        <v>548</v>
      </c>
      <c r="O39" s="6" t="s">
        <v>181</v>
      </c>
      <c r="P39" s="20">
        <v>43889</v>
      </c>
      <c r="Q39" s="7">
        <v>2440.0500000000002</v>
      </c>
      <c r="R39" s="6" t="s">
        <v>385</v>
      </c>
      <c r="S39" s="20">
        <v>44384</v>
      </c>
      <c r="T39" s="7">
        <v>0</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41" customFormat="1" ht="128.25" customHeight="1">
      <c r="A40" s="32"/>
      <c r="B40" s="8" t="s">
        <v>59</v>
      </c>
      <c r="C40" s="8" t="s">
        <v>43</v>
      </c>
      <c r="D40" s="11" t="s">
        <v>251</v>
      </c>
      <c r="E40" s="11" t="s">
        <v>459</v>
      </c>
      <c r="F40" s="16" t="str">
        <f t="shared" ref="F40:F46" si="4">IF(E40&lt;&gt;"",HYPERLINK("http://kad.arbitr.ru/Card?number="&amp;IF(MID(E40,SEARCH("/",E40)+1,2)&lt;&gt;"20",MID(E40,1,SEARCH("/",E40))&amp;"20"&amp;MID(E40,SEARCH("/",E40)+1,2),E40),"ссылка"),"")</f>
        <v>ссылка</v>
      </c>
      <c r="G40" s="10">
        <v>7724654956</v>
      </c>
      <c r="H40" s="39" t="s">
        <v>250</v>
      </c>
      <c r="I40" s="39" t="s">
        <v>149</v>
      </c>
      <c r="J40" s="8" t="s">
        <v>18</v>
      </c>
      <c r="K40" s="28">
        <v>44074</v>
      </c>
      <c r="L40" s="8" t="s">
        <v>59</v>
      </c>
      <c r="M40" s="8" t="s">
        <v>85</v>
      </c>
      <c r="N40" s="8" t="s">
        <v>614</v>
      </c>
      <c r="O40" s="6" t="s">
        <v>522</v>
      </c>
      <c r="P40" s="20">
        <v>44165</v>
      </c>
      <c r="Q40" s="7">
        <v>4226279.2</v>
      </c>
      <c r="R40" s="6" t="s">
        <v>387</v>
      </c>
      <c r="S40" s="20">
        <v>44165</v>
      </c>
      <c r="T40" s="7">
        <v>4012583</v>
      </c>
      <c r="U40" s="20"/>
      <c r="V40" s="29"/>
      <c r="W40" s="29"/>
      <c r="X40" s="7"/>
      <c r="Y40" s="20"/>
      <c r="Z40" s="29"/>
      <c r="AA40" s="29"/>
      <c r="AB40" s="7"/>
      <c r="AC40" s="20"/>
      <c r="AD40" s="29"/>
      <c r="AE40" s="29"/>
      <c r="AF40" s="7"/>
      <c r="AG40" s="20"/>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9" customHeight="1">
      <c r="A41" s="32"/>
      <c r="B41" s="8" t="s">
        <v>813</v>
      </c>
      <c r="C41" s="8" t="s">
        <v>39</v>
      </c>
      <c r="D41" s="11" t="s">
        <v>814</v>
      </c>
      <c r="E41" s="11" t="s">
        <v>815</v>
      </c>
      <c r="F41" s="16" t="str">
        <f t="shared" si="4"/>
        <v>ссылка</v>
      </c>
      <c r="G41" s="15">
        <v>2305026053</v>
      </c>
      <c r="H41" s="11" t="s">
        <v>816</v>
      </c>
      <c r="I41" s="22" t="s">
        <v>149</v>
      </c>
      <c r="J41" s="8" t="s">
        <v>18</v>
      </c>
      <c r="K41" s="28">
        <v>44811</v>
      </c>
      <c r="L41" s="8" t="s">
        <v>64</v>
      </c>
      <c r="M41" s="8" t="s">
        <v>38</v>
      </c>
      <c r="N41" s="8"/>
      <c r="O41" s="6" t="s">
        <v>817</v>
      </c>
      <c r="P41" s="20">
        <v>44886</v>
      </c>
      <c r="Q41" s="7">
        <v>110170</v>
      </c>
      <c r="R41" s="6"/>
      <c r="S41" s="20"/>
      <c r="T41" s="7"/>
      <c r="U41" s="20"/>
      <c r="V41" s="29"/>
      <c r="W41" s="29"/>
      <c r="X41" s="7"/>
      <c r="Y41" s="20"/>
      <c r="Z41" s="29"/>
      <c r="AA41" s="29"/>
      <c r="AB41" s="7"/>
      <c r="AC41" s="29"/>
      <c r="AD41" s="29"/>
      <c r="AE41" s="29"/>
      <c r="AF41" s="7"/>
      <c r="AG41" s="29"/>
      <c r="AH41" s="29"/>
      <c r="AI41" s="29"/>
      <c r="AJ41" s="7"/>
      <c r="AK41" s="29"/>
      <c r="AL41" s="29"/>
      <c r="AM41" s="29"/>
      <c r="AN41" s="7"/>
      <c r="AO41" s="29"/>
      <c r="AP41" s="29"/>
      <c r="AQ41" s="29"/>
      <c r="AR41" s="29"/>
      <c r="AS41" s="29"/>
      <c r="AT41" s="29"/>
      <c r="AU41" s="29"/>
      <c r="AV41" s="29"/>
      <c r="AW41" s="29"/>
      <c r="AX41" s="29"/>
      <c r="AY41" s="29"/>
      <c r="AZ41" s="29"/>
      <c r="BA41" s="30"/>
      <c r="BB41" s="30"/>
      <c r="BC41" s="30"/>
      <c r="BD41" s="30"/>
      <c r="BE41" s="29"/>
    </row>
    <row r="42" spans="1:123" s="9" customFormat="1" ht="96" customHeight="1">
      <c r="A42" s="32"/>
      <c r="B42" s="8" t="s">
        <v>70</v>
      </c>
      <c r="C42" s="8" t="s">
        <v>17</v>
      </c>
      <c r="D42" s="11" t="s">
        <v>91</v>
      </c>
      <c r="E42" s="11" t="s">
        <v>460</v>
      </c>
      <c r="F42" s="16" t="str">
        <f t="shared" si="4"/>
        <v>ссылка</v>
      </c>
      <c r="G42" s="12">
        <v>2311030611</v>
      </c>
      <c r="H42" s="39" t="s">
        <v>92</v>
      </c>
      <c r="I42" s="39" t="s">
        <v>149</v>
      </c>
      <c r="J42" s="8" t="s">
        <v>18</v>
      </c>
      <c r="K42" s="28">
        <v>42892</v>
      </c>
      <c r="L42" s="8" t="s">
        <v>70</v>
      </c>
      <c r="M42" s="8" t="s">
        <v>85</v>
      </c>
      <c r="N42" s="8" t="s">
        <v>541</v>
      </c>
      <c r="O42" s="6" t="s">
        <v>158</v>
      </c>
      <c r="P42" s="20">
        <v>43500</v>
      </c>
      <c r="Q42" s="7">
        <v>10251.65</v>
      </c>
      <c r="R42" s="6" t="s">
        <v>158</v>
      </c>
      <c r="S42" s="20">
        <v>43584</v>
      </c>
      <c r="T42" s="7">
        <v>517862.5</v>
      </c>
      <c r="U42" s="20">
        <v>44915</v>
      </c>
      <c r="V42" s="29" t="s">
        <v>26</v>
      </c>
      <c r="W42" s="29" t="s">
        <v>280</v>
      </c>
      <c r="X42" s="7">
        <v>14063</v>
      </c>
      <c r="Y42" s="20">
        <v>44979</v>
      </c>
      <c r="Z42" s="29" t="s">
        <v>26</v>
      </c>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c r="A43" s="32"/>
      <c r="B43" s="8" t="s">
        <v>70</v>
      </c>
      <c r="C43" s="8" t="s">
        <v>17</v>
      </c>
      <c r="D43" s="11" t="s">
        <v>91</v>
      </c>
      <c r="E43" s="11" t="s">
        <v>460</v>
      </c>
      <c r="F43" s="16" t="str">
        <f t="shared" si="4"/>
        <v>ссылка</v>
      </c>
      <c r="G43" s="12">
        <v>2311030611</v>
      </c>
      <c r="H43" s="39" t="s">
        <v>92</v>
      </c>
      <c r="I43" s="39" t="s">
        <v>149</v>
      </c>
      <c r="J43" s="8" t="s">
        <v>18</v>
      </c>
      <c r="K43" s="28">
        <v>42892</v>
      </c>
      <c r="L43" s="8" t="s">
        <v>70</v>
      </c>
      <c r="M43" s="8" t="s">
        <v>21</v>
      </c>
      <c r="N43" s="8" t="s">
        <v>629</v>
      </c>
      <c r="O43" s="6" t="s">
        <v>159</v>
      </c>
      <c r="P43" s="20">
        <v>43500</v>
      </c>
      <c r="Q43" s="7"/>
      <c r="R43" s="6" t="s">
        <v>159</v>
      </c>
      <c r="S43" s="20">
        <v>43584</v>
      </c>
      <c r="T43" s="7">
        <v>16626.099999999999</v>
      </c>
      <c r="U43" s="20">
        <v>43774</v>
      </c>
      <c r="V43" s="29" t="s">
        <v>26</v>
      </c>
      <c r="W43" s="29" t="s">
        <v>115</v>
      </c>
      <c r="X43" s="7">
        <v>0</v>
      </c>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9" customFormat="1" ht="88.5" customHeight="1">
      <c r="A44" s="32"/>
      <c r="B44" s="8" t="s">
        <v>70</v>
      </c>
      <c r="C44" s="8" t="s">
        <v>17</v>
      </c>
      <c r="D44" s="11" t="s">
        <v>91</v>
      </c>
      <c r="E44" s="11" t="s">
        <v>460</v>
      </c>
      <c r="F44" s="16" t="str">
        <f t="shared" si="4"/>
        <v>ссылка</v>
      </c>
      <c r="G44" s="12">
        <v>2311030611</v>
      </c>
      <c r="H44" s="39" t="s">
        <v>92</v>
      </c>
      <c r="I44" s="39" t="s">
        <v>149</v>
      </c>
      <c r="J44" s="8" t="s">
        <v>18</v>
      </c>
      <c r="K44" s="28">
        <v>42892</v>
      </c>
      <c r="L44" s="8" t="s">
        <v>70</v>
      </c>
      <c r="M44" s="8" t="s">
        <v>20</v>
      </c>
      <c r="N44" s="8" t="s">
        <v>570</v>
      </c>
      <c r="O44" s="6" t="s">
        <v>628</v>
      </c>
      <c r="P44" s="20">
        <v>44706</v>
      </c>
      <c r="Q44" s="7">
        <v>97861.8</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row>
    <row r="45" spans="1:123" s="41" customFormat="1" ht="72.75" customHeight="1">
      <c r="A45" s="32"/>
      <c r="B45" s="8" t="s">
        <v>70</v>
      </c>
      <c r="C45" s="8" t="s">
        <v>44</v>
      </c>
      <c r="D45" s="11" t="s">
        <v>93</v>
      </c>
      <c r="E45" s="11" t="s">
        <v>461</v>
      </c>
      <c r="F45" s="16" t="str">
        <f t="shared" si="4"/>
        <v>ссылка</v>
      </c>
      <c r="G45" s="13" t="s">
        <v>94</v>
      </c>
      <c r="H45" s="39" t="s">
        <v>95</v>
      </c>
      <c r="I45" s="39" t="s">
        <v>149</v>
      </c>
      <c r="J45" s="8" t="s">
        <v>18</v>
      </c>
      <c r="K45" s="28">
        <v>41666</v>
      </c>
      <c r="L45" s="8" t="s">
        <v>71</v>
      </c>
      <c r="M45" s="8" t="s">
        <v>20</v>
      </c>
      <c r="N45" s="8" t="s">
        <v>543</v>
      </c>
      <c r="O45" s="6" t="s">
        <v>597</v>
      </c>
      <c r="P45" s="20">
        <v>44459</v>
      </c>
      <c r="Q45" s="7">
        <v>733.5</v>
      </c>
      <c r="R45" s="6"/>
      <c r="S45" s="20"/>
      <c r="T45" s="7"/>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1" customFormat="1" ht="69" customHeight="1">
      <c r="A46" s="32"/>
      <c r="B46" s="8" t="s">
        <v>70</v>
      </c>
      <c r="C46" s="8" t="s">
        <v>44</v>
      </c>
      <c r="D46" s="11" t="s">
        <v>93</v>
      </c>
      <c r="E46" s="11" t="s">
        <v>461</v>
      </c>
      <c r="F46" s="16" t="str">
        <f t="shared" si="4"/>
        <v>ссылка</v>
      </c>
      <c r="G46" s="13" t="s">
        <v>94</v>
      </c>
      <c r="H46" s="39" t="s">
        <v>95</v>
      </c>
      <c r="I46" s="39" t="s">
        <v>149</v>
      </c>
      <c r="J46" s="8" t="s">
        <v>18</v>
      </c>
      <c r="K46" s="28">
        <v>41666</v>
      </c>
      <c r="L46" s="8" t="s">
        <v>71</v>
      </c>
      <c r="M46" s="8" t="s">
        <v>85</v>
      </c>
      <c r="N46" s="8" t="s">
        <v>543</v>
      </c>
      <c r="O46" s="6" t="s">
        <v>403</v>
      </c>
      <c r="P46" s="20">
        <v>44110</v>
      </c>
      <c r="Q46" s="7">
        <v>0</v>
      </c>
      <c r="R46" s="6" t="s">
        <v>403</v>
      </c>
      <c r="S46" s="20">
        <v>44624</v>
      </c>
      <c r="T46" s="7">
        <v>134460</v>
      </c>
      <c r="U46" s="20"/>
      <c r="V46" s="29"/>
      <c r="W46" s="29"/>
      <c r="X46" s="7"/>
      <c r="Y46" s="20"/>
      <c r="Z46" s="29"/>
      <c r="AA46" s="29"/>
      <c r="AB46" s="7"/>
      <c r="AC46" s="20"/>
      <c r="AD46" s="29"/>
      <c r="AE46" s="29"/>
      <c r="AF46" s="7"/>
      <c r="AG46" s="20"/>
      <c r="AH46" s="29"/>
      <c r="AI46" s="29"/>
      <c r="AJ46" s="7"/>
      <c r="AK46" s="29"/>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1" customFormat="1" ht="96.75" customHeight="1">
      <c r="A47" s="32"/>
      <c r="B47" s="8" t="s">
        <v>70</v>
      </c>
      <c r="C47" s="8" t="s">
        <v>42</v>
      </c>
      <c r="D47" s="11" t="s">
        <v>99</v>
      </c>
      <c r="E47" s="11" t="s">
        <v>462</v>
      </c>
      <c r="F47" s="16" t="str">
        <f t="shared" ref="F47:F48" si="5">IF(E47&lt;&gt;"",HYPERLINK("http://kad.arbitr.ru/Card?number="&amp;IF(MID(E47,SEARCH("/",E47)+1,2)&lt;&gt;"20",MID(E47,1,SEARCH("/",E47))&amp;"20"&amp;MID(E47,SEARCH("/",E47)+1,2),E47),"ссылка"),"")</f>
        <v>ссылка</v>
      </c>
      <c r="G47" s="13" t="s">
        <v>100</v>
      </c>
      <c r="H47" s="39" t="s">
        <v>101</v>
      </c>
      <c r="I47" s="39" t="s">
        <v>149</v>
      </c>
      <c r="J47" s="8" t="s">
        <v>18</v>
      </c>
      <c r="K47" s="28">
        <v>43194</v>
      </c>
      <c r="L47" s="8" t="s">
        <v>70</v>
      </c>
      <c r="M47" s="8" t="s">
        <v>85</v>
      </c>
      <c r="N47" s="8" t="s">
        <v>571</v>
      </c>
      <c r="O47" s="6" t="s">
        <v>286</v>
      </c>
      <c r="P47" s="20">
        <v>43224</v>
      </c>
      <c r="Q47" s="7">
        <v>0</v>
      </c>
      <c r="R47" s="6" t="s">
        <v>286</v>
      </c>
      <c r="S47" s="20">
        <v>44251</v>
      </c>
      <c r="T47" s="7">
        <v>5320842.4000000004</v>
      </c>
      <c r="U47" s="20">
        <v>44419</v>
      </c>
      <c r="V47" s="29" t="s">
        <v>26</v>
      </c>
      <c r="W47" s="29" t="s">
        <v>28</v>
      </c>
      <c r="X47" s="7">
        <v>0</v>
      </c>
      <c r="Y47" s="20">
        <v>44468</v>
      </c>
      <c r="Z47" s="29" t="s">
        <v>26</v>
      </c>
      <c r="AA47" s="29" t="s">
        <v>28</v>
      </c>
      <c r="AB47" s="7">
        <v>0</v>
      </c>
      <c r="AC47" s="20" t="s">
        <v>655</v>
      </c>
      <c r="AD47" s="29" t="s">
        <v>33</v>
      </c>
      <c r="AE47" s="29" t="s">
        <v>163</v>
      </c>
      <c r="AF47" s="7">
        <v>0</v>
      </c>
      <c r="AG47" s="20"/>
      <c r="AH47" s="29"/>
      <c r="AI47" s="29"/>
      <c r="AJ47" s="7"/>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1" customFormat="1" ht="63">
      <c r="A48" s="32"/>
      <c r="B48" s="8" t="s">
        <v>70</v>
      </c>
      <c r="C48" s="8" t="s">
        <v>42</v>
      </c>
      <c r="D48" s="11" t="s">
        <v>99</v>
      </c>
      <c r="E48" s="11" t="s">
        <v>462</v>
      </c>
      <c r="F48" s="16" t="str">
        <f t="shared" si="5"/>
        <v>ссылка</v>
      </c>
      <c r="G48" s="13" t="s">
        <v>100</v>
      </c>
      <c r="H48" s="39" t="s">
        <v>101</v>
      </c>
      <c r="I48" s="39" t="s">
        <v>149</v>
      </c>
      <c r="J48" s="8" t="s">
        <v>18</v>
      </c>
      <c r="K48" s="28">
        <v>43194</v>
      </c>
      <c r="L48" s="8" t="s">
        <v>70</v>
      </c>
      <c r="M48" s="8" t="s">
        <v>23</v>
      </c>
      <c r="N48" s="8" t="s">
        <v>571</v>
      </c>
      <c r="O48" s="6" t="s">
        <v>444</v>
      </c>
      <c r="P48" s="20">
        <v>44083</v>
      </c>
      <c r="Q48" s="7">
        <v>0</v>
      </c>
      <c r="R48" s="6" t="s">
        <v>330</v>
      </c>
      <c r="S48" s="20">
        <v>44251</v>
      </c>
      <c r="T48" s="7">
        <v>0</v>
      </c>
      <c r="U48" s="20">
        <v>44419</v>
      </c>
      <c r="V48" s="29" t="s">
        <v>26</v>
      </c>
      <c r="W48" s="29" t="s">
        <v>28</v>
      </c>
      <c r="X48" s="7">
        <v>0</v>
      </c>
      <c r="Y48" s="20">
        <v>44468</v>
      </c>
      <c r="Z48" s="29" t="s">
        <v>26</v>
      </c>
      <c r="AA48" s="29" t="s">
        <v>28</v>
      </c>
      <c r="AB48" s="7">
        <v>0</v>
      </c>
      <c r="AC48" s="20" t="s">
        <v>655</v>
      </c>
      <c r="AD48" s="29" t="s">
        <v>33</v>
      </c>
      <c r="AE48" s="29" t="s">
        <v>163</v>
      </c>
      <c r="AF48" s="7">
        <v>0</v>
      </c>
      <c r="AG48" s="20">
        <v>44965</v>
      </c>
      <c r="AH48" s="29" t="s">
        <v>26</v>
      </c>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1" customFormat="1" ht="155.25" customHeight="1">
      <c r="A49" s="32"/>
      <c r="B49" s="8" t="s">
        <v>70</v>
      </c>
      <c r="C49" s="8" t="s">
        <v>42</v>
      </c>
      <c r="D49" s="11" t="s">
        <v>99</v>
      </c>
      <c r="E49" s="11" t="s">
        <v>462</v>
      </c>
      <c r="F49" s="16" t="str">
        <f t="shared" ref="F49" si="6">IF(E49&lt;&gt;"",HYPERLINK("http://kad.arbitr.ru/Card?number="&amp;IF(MID(E49,SEARCH("/",E49)+1,2)&lt;&gt;"20",MID(E49,1,SEARCH("/",E49))&amp;"20"&amp;MID(E49,SEARCH("/",E49)+1,2),E49),"ссылка"),"")</f>
        <v>ссылка</v>
      </c>
      <c r="G49" s="13" t="s">
        <v>100</v>
      </c>
      <c r="H49" s="39" t="s">
        <v>101</v>
      </c>
      <c r="I49" s="39" t="s">
        <v>149</v>
      </c>
      <c r="J49" s="8" t="s">
        <v>18</v>
      </c>
      <c r="K49" s="28">
        <v>43194</v>
      </c>
      <c r="L49" s="8" t="s">
        <v>70</v>
      </c>
      <c r="M49" s="8" t="s">
        <v>23</v>
      </c>
      <c r="N49" s="8"/>
      <c r="O49" s="6" t="s">
        <v>719</v>
      </c>
      <c r="P49" s="20">
        <v>44083</v>
      </c>
      <c r="Q49" s="7">
        <v>0</v>
      </c>
      <c r="R49" s="6" t="s">
        <v>720</v>
      </c>
      <c r="S49" s="20">
        <v>44251</v>
      </c>
      <c r="T49" s="7">
        <v>0</v>
      </c>
      <c r="U49" s="20">
        <v>44818</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1" customFormat="1" ht="110.25">
      <c r="A50" s="32"/>
      <c r="B50" s="8" t="s">
        <v>70</v>
      </c>
      <c r="C50" s="8" t="s">
        <v>42</v>
      </c>
      <c r="D50" s="11" t="s">
        <v>221</v>
      </c>
      <c r="E50" s="11" t="s">
        <v>463</v>
      </c>
      <c r="F50" s="16" t="str">
        <f t="shared" ref="F50:F61" si="7">IF(E50&lt;&gt;"",HYPERLINK("http://kad.arbitr.ru/Card?number="&amp;IF(MID(E50,SEARCH("/",E50)+1,2)&lt;&gt;"20",MID(E50,1,SEARCH("/",E50))&amp;"20"&amp;MID(E50,SEARCH("/",E50)+1,2),E50),"ссылка"),"")</f>
        <v>ссылка</v>
      </c>
      <c r="G50" s="15">
        <v>2308169483</v>
      </c>
      <c r="H50" s="39" t="s">
        <v>220</v>
      </c>
      <c r="I50" s="39" t="s">
        <v>149</v>
      </c>
      <c r="J50" s="8" t="s">
        <v>18</v>
      </c>
      <c r="K50" s="28">
        <v>43964</v>
      </c>
      <c r="L50" s="8" t="s">
        <v>70</v>
      </c>
      <c r="M50" s="8" t="s">
        <v>85</v>
      </c>
      <c r="N50" s="8" t="s">
        <v>544</v>
      </c>
      <c r="O50" s="6" t="s">
        <v>256</v>
      </c>
      <c r="P50" s="20">
        <v>44116</v>
      </c>
      <c r="Q50" s="7">
        <v>0</v>
      </c>
      <c r="R50" s="6" t="s">
        <v>258</v>
      </c>
      <c r="S50" s="20">
        <v>44175</v>
      </c>
      <c r="T50" s="7">
        <v>285698.3</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1" customFormat="1" ht="126">
      <c r="A51" s="32"/>
      <c r="B51" s="8" t="s">
        <v>70</v>
      </c>
      <c r="C51" s="8" t="s">
        <v>42</v>
      </c>
      <c r="D51" s="11" t="s">
        <v>221</v>
      </c>
      <c r="E51" s="11" t="s">
        <v>463</v>
      </c>
      <c r="F51" s="16" t="str">
        <f t="shared" si="7"/>
        <v>ссылка</v>
      </c>
      <c r="G51" s="15">
        <v>2308169483</v>
      </c>
      <c r="H51" s="39" t="s">
        <v>220</v>
      </c>
      <c r="I51" s="39" t="s">
        <v>149</v>
      </c>
      <c r="J51" s="8" t="s">
        <v>18</v>
      </c>
      <c r="K51" s="28">
        <v>43964</v>
      </c>
      <c r="L51" s="8" t="s">
        <v>96</v>
      </c>
      <c r="M51" s="8" t="s">
        <v>85</v>
      </c>
      <c r="N51" s="8" t="s">
        <v>544</v>
      </c>
      <c r="O51" s="6" t="s">
        <v>257</v>
      </c>
      <c r="P51" s="20">
        <v>44116</v>
      </c>
      <c r="Q51" s="7">
        <v>0</v>
      </c>
      <c r="R51" s="6" t="s">
        <v>259</v>
      </c>
      <c r="S51" s="20">
        <v>44175</v>
      </c>
      <c r="T51" s="7">
        <v>127385.5</v>
      </c>
      <c r="U51" s="20">
        <v>44860</v>
      </c>
      <c r="V51" s="29" t="s">
        <v>26</v>
      </c>
      <c r="W51" s="29" t="s">
        <v>28</v>
      </c>
      <c r="X51" s="7">
        <v>0</v>
      </c>
      <c r="Y51" s="20"/>
      <c r="Z51" s="29"/>
      <c r="AA51" s="29"/>
      <c r="AB51" s="7"/>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1" customFormat="1" ht="123.75" customHeight="1">
      <c r="A52" s="32"/>
      <c r="B52" s="8" t="s">
        <v>70</v>
      </c>
      <c r="C52" s="8" t="s">
        <v>48</v>
      </c>
      <c r="D52" s="11" t="s">
        <v>228</v>
      </c>
      <c r="E52" s="11" t="s">
        <v>464</v>
      </c>
      <c r="F52" s="16" t="str">
        <f t="shared" si="7"/>
        <v>ссылка</v>
      </c>
      <c r="G52" s="15">
        <v>2302062078</v>
      </c>
      <c r="H52" s="39" t="s">
        <v>227</v>
      </c>
      <c r="I52" s="39" t="s">
        <v>149</v>
      </c>
      <c r="J52" s="8" t="s">
        <v>18</v>
      </c>
      <c r="K52" s="28">
        <v>43819</v>
      </c>
      <c r="L52" s="8" t="s">
        <v>70</v>
      </c>
      <c r="M52" s="8" t="s">
        <v>85</v>
      </c>
      <c r="N52" s="8" t="s">
        <v>598</v>
      </c>
      <c r="O52" s="6" t="s">
        <v>229</v>
      </c>
      <c r="P52" s="20">
        <v>43963</v>
      </c>
      <c r="Q52" s="7">
        <v>0</v>
      </c>
      <c r="R52" s="6" t="s">
        <v>254</v>
      </c>
      <c r="S52" s="20">
        <v>44035</v>
      </c>
      <c r="T52" s="7">
        <v>1916392.5</v>
      </c>
      <c r="U52" s="20">
        <v>44307</v>
      </c>
      <c r="V52" s="29" t="s">
        <v>26</v>
      </c>
      <c r="W52" s="29" t="s">
        <v>208</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1" customFormat="1" ht="63">
      <c r="A53" s="32"/>
      <c r="B53" s="8" t="s">
        <v>70</v>
      </c>
      <c r="C53" s="8" t="s">
        <v>48</v>
      </c>
      <c r="D53" s="11" t="s">
        <v>228</v>
      </c>
      <c r="E53" s="11" t="s">
        <v>464</v>
      </c>
      <c r="F53" s="16" t="str">
        <f t="shared" si="7"/>
        <v>ссылка</v>
      </c>
      <c r="G53" s="15">
        <v>2302062078</v>
      </c>
      <c r="H53" s="39" t="s">
        <v>227</v>
      </c>
      <c r="I53" s="39" t="s">
        <v>149</v>
      </c>
      <c r="J53" s="8" t="s">
        <v>18</v>
      </c>
      <c r="K53" s="28">
        <v>43819</v>
      </c>
      <c r="L53" s="8" t="s">
        <v>70</v>
      </c>
      <c r="M53" s="8" t="s">
        <v>23</v>
      </c>
      <c r="N53" s="8" t="s">
        <v>598</v>
      </c>
      <c r="O53" s="6" t="s">
        <v>230</v>
      </c>
      <c r="P53" s="20">
        <v>43963</v>
      </c>
      <c r="Q53" s="7">
        <v>0</v>
      </c>
      <c r="R53" s="6" t="s">
        <v>230</v>
      </c>
      <c r="S53" s="20">
        <v>44035</v>
      </c>
      <c r="T53" s="7">
        <v>7221</v>
      </c>
      <c r="U53" s="20">
        <v>44307</v>
      </c>
      <c r="V53" s="29" t="s">
        <v>26</v>
      </c>
      <c r="W53" s="29" t="s">
        <v>208</v>
      </c>
      <c r="X53" s="7">
        <v>0</v>
      </c>
      <c r="Y53" s="20">
        <v>44365</v>
      </c>
      <c r="Z53" s="29" t="s">
        <v>26</v>
      </c>
      <c r="AA53" s="29" t="s">
        <v>28</v>
      </c>
      <c r="AB53" s="7">
        <v>0</v>
      </c>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row>
    <row r="54" spans="1:123" s="31" customFormat="1" ht="110.25">
      <c r="A54" s="32"/>
      <c r="B54" s="8" t="s">
        <v>70</v>
      </c>
      <c r="C54" s="8" t="s">
        <v>44</v>
      </c>
      <c r="D54" s="11" t="s">
        <v>232</v>
      </c>
      <c r="E54" s="11" t="s">
        <v>465</v>
      </c>
      <c r="F54" s="16" t="str">
        <f t="shared" si="7"/>
        <v>ссылка</v>
      </c>
      <c r="G54" s="15">
        <v>2312087402</v>
      </c>
      <c r="H54" s="11" t="s">
        <v>231</v>
      </c>
      <c r="I54" s="22" t="s">
        <v>149</v>
      </c>
      <c r="J54" s="8" t="s">
        <v>18</v>
      </c>
      <c r="K54" s="28">
        <v>43704</v>
      </c>
      <c r="L54" s="8" t="s">
        <v>70</v>
      </c>
      <c r="M54" s="8" t="s">
        <v>21</v>
      </c>
      <c r="N54" s="8" t="s">
        <v>761</v>
      </c>
      <c r="O54" s="6" t="s">
        <v>233</v>
      </c>
      <c r="P54" s="20">
        <v>43769</v>
      </c>
      <c r="Q54" s="7">
        <v>6769</v>
      </c>
      <c r="R54" s="6"/>
      <c r="S54" s="20"/>
      <c r="T54" s="7"/>
      <c r="U54" s="20">
        <v>44742</v>
      </c>
      <c r="V54" s="29" t="s">
        <v>26</v>
      </c>
      <c r="W54" s="29" t="s">
        <v>28</v>
      </c>
      <c r="X54" s="7">
        <v>0</v>
      </c>
      <c r="Y54" s="20">
        <v>44798</v>
      </c>
      <c r="Z54" s="29" t="s">
        <v>26</v>
      </c>
      <c r="AA54" s="29" t="s">
        <v>28</v>
      </c>
      <c r="AB54" s="7">
        <v>0</v>
      </c>
      <c r="AC54" s="20" t="s">
        <v>801</v>
      </c>
      <c r="AD54" s="29" t="s">
        <v>33</v>
      </c>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row>
    <row r="55" spans="1:123" s="31" customFormat="1" ht="110.25">
      <c r="A55" s="32"/>
      <c r="B55" s="8" t="s">
        <v>70</v>
      </c>
      <c r="C55" s="8" t="s">
        <v>44</v>
      </c>
      <c r="D55" s="11" t="s">
        <v>232</v>
      </c>
      <c r="E55" s="11" t="s">
        <v>465</v>
      </c>
      <c r="F55" s="16" t="str">
        <f t="shared" si="7"/>
        <v>ссылка</v>
      </c>
      <c r="G55" s="15">
        <v>2312087402</v>
      </c>
      <c r="H55" s="11" t="s">
        <v>231</v>
      </c>
      <c r="I55" s="22" t="s">
        <v>149</v>
      </c>
      <c r="J55" s="8" t="s">
        <v>18</v>
      </c>
      <c r="K55" s="28">
        <v>43704</v>
      </c>
      <c r="L55" s="8" t="s">
        <v>70</v>
      </c>
      <c r="M55" s="8" t="s">
        <v>21</v>
      </c>
      <c r="N55" s="8" t="s">
        <v>761</v>
      </c>
      <c r="O55" s="6" t="s">
        <v>234</v>
      </c>
      <c r="P55" s="20">
        <v>43769</v>
      </c>
      <c r="Q55" s="7">
        <v>7616.7</v>
      </c>
      <c r="R55" s="6"/>
      <c r="S55" s="20"/>
      <c r="T55" s="7"/>
      <c r="U55" s="20">
        <v>44742</v>
      </c>
      <c r="V55" s="29" t="s">
        <v>26</v>
      </c>
      <c r="W55" s="29" t="s">
        <v>28</v>
      </c>
      <c r="X55" s="7">
        <v>0</v>
      </c>
      <c r="Y55" s="20">
        <v>44798</v>
      </c>
      <c r="Z55" s="29" t="s">
        <v>26</v>
      </c>
      <c r="AA55" s="29" t="s">
        <v>28</v>
      </c>
      <c r="AB55" s="7">
        <v>0</v>
      </c>
      <c r="AC55" s="20" t="s">
        <v>801</v>
      </c>
      <c r="AD55" s="29" t="s">
        <v>33</v>
      </c>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row>
    <row r="56" spans="1:123" s="31" customFormat="1" ht="126">
      <c r="A56" s="32"/>
      <c r="B56" s="8" t="s">
        <v>70</v>
      </c>
      <c r="C56" s="8" t="s">
        <v>44</v>
      </c>
      <c r="D56" s="11" t="s">
        <v>232</v>
      </c>
      <c r="E56" s="11" t="s">
        <v>465</v>
      </c>
      <c r="F56" s="16" t="str">
        <f t="shared" si="7"/>
        <v>ссылка</v>
      </c>
      <c r="G56" s="15">
        <v>2312087402</v>
      </c>
      <c r="H56" s="11" t="s">
        <v>231</v>
      </c>
      <c r="I56" s="22" t="s">
        <v>149</v>
      </c>
      <c r="J56" s="8" t="s">
        <v>18</v>
      </c>
      <c r="K56" s="28">
        <v>43704</v>
      </c>
      <c r="L56" s="8" t="s">
        <v>70</v>
      </c>
      <c r="M56" s="8" t="s">
        <v>20</v>
      </c>
      <c r="N56" s="8"/>
      <c r="O56" s="6" t="s">
        <v>235</v>
      </c>
      <c r="P56" s="20">
        <v>43769</v>
      </c>
      <c r="Q56" s="7">
        <v>15782</v>
      </c>
      <c r="R56" s="6"/>
      <c r="S56" s="20"/>
      <c r="T56" s="7"/>
      <c r="U56" s="20">
        <v>44742</v>
      </c>
      <c r="V56" s="29" t="s">
        <v>26</v>
      </c>
      <c r="W56" s="29" t="s">
        <v>28</v>
      </c>
      <c r="X56" s="7">
        <v>0</v>
      </c>
      <c r="Y56" s="20">
        <v>44798</v>
      </c>
      <c r="Z56" s="29" t="s">
        <v>26</v>
      </c>
      <c r="AA56" s="29" t="s">
        <v>28</v>
      </c>
      <c r="AB56" s="7">
        <v>0</v>
      </c>
      <c r="AC56" s="20" t="s">
        <v>801</v>
      </c>
      <c r="AD56" s="29" t="s">
        <v>33</v>
      </c>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row>
    <row r="57" spans="1:123" s="31" customFormat="1" ht="110.25">
      <c r="A57" s="32"/>
      <c r="B57" s="8" t="s">
        <v>70</v>
      </c>
      <c r="C57" s="8" t="s">
        <v>44</v>
      </c>
      <c r="D57" s="11" t="s">
        <v>232</v>
      </c>
      <c r="E57" s="11" t="s">
        <v>465</v>
      </c>
      <c r="F57" s="16" t="str">
        <f t="shared" si="7"/>
        <v>ссылка</v>
      </c>
      <c r="G57" s="15">
        <v>2312087402</v>
      </c>
      <c r="H57" s="11" t="s">
        <v>231</v>
      </c>
      <c r="I57" s="22" t="s">
        <v>149</v>
      </c>
      <c r="J57" s="8" t="s">
        <v>18</v>
      </c>
      <c r="K57" s="28">
        <v>43704</v>
      </c>
      <c r="L57" s="8" t="s">
        <v>70</v>
      </c>
      <c r="M57" s="8" t="s">
        <v>20</v>
      </c>
      <c r="N57" s="8"/>
      <c r="O57" s="6" t="s">
        <v>236</v>
      </c>
      <c r="P57" s="20">
        <v>43769</v>
      </c>
      <c r="Q57" s="7">
        <v>151</v>
      </c>
      <c r="R57" s="6"/>
      <c r="S57" s="20"/>
      <c r="T57" s="7"/>
      <c r="U57" s="20">
        <v>44742</v>
      </c>
      <c r="V57" s="29" t="s">
        <v>26</v>
      </c>
      <c r="W57" s="29" t="s">
        <v>28</v>
      </c>
      <c r="X57" s="7">
        <v>0</v>
      </c>
      <c r="Y57" s="20">
        <v>44798</v>
      </c>
      <c r="Z57" s="29" t="s">
        <v>26</v>
      </c>
      <c r="AA57" s="29" t="s">
        <v>28</v>
      </c>
      <c r="AB57" s="7">
        <v>0</v>
      </c>
      <c r="AC57" s="20" t="s">
        <v>801</v>
      </c>
      <c r="AD57" s="29" t="s">
        <v>33</v>
      </c>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row>
    <row r="58" spans="1:123" s="31" customFormat="1" ht="110.25">
      <c r="A58" s="32"/>
      <c r="B58" s="8" t="s">
        <v>70</v>
      </c>
      <c r="C58" s="8" t="s">
        <v>44</v>
      </c>
      <c r="D58" s="11" t="s">
        <v>232</v>
      </c>
      <c r="E58" s="11" t="s">
        <v>465</v>
      </c>
      <c r="F58" s="16" t="str">
        <f t="shared" si="7"/>
        <v>ссылка</v>
      </c>
      <c r="G58" s="15">
        <v>2312087402</v>
      </c>
      <c r="H58" s="11" t="s">
        <v>231</v>
      </c>
      <c r="I58" s="22" t="s">
        <v>149</v>
      </c>
      <c r="J58" s="8" t="s">
        <v>18</v>
      </c>
      <c r="K58" s="28">
        <v>43704</v>
      </c>
      <c r="L58" s="8" t="s">
        <v>70</v>
      </c>
      <c r="M58" s="8" t="s">
        <v>20</v>
      </c>
      <c r="N58" s="8"/>
      <c r="O58" s="6" t="s">
        <v>237</v>
      </c>
      <c r="P58" s="20">
        <v>43769</v>
      </c>
      <c r="Q58" s="7">
        <v>9732.9</v>
      </c>
      <c r="R58" s="6"/>
      <c r="S58" s="20"/>
      <c r="T58" s="7"/>
      <c r="U58" s="20">
        <v>44742</v>
      </c>
      <c r="V58" s="29" t="s">
        <v>26</v>
      </c>
      <c r="W58" s="29" t="s">
        <v>28</v>
      </c>
      <c r="X58" s="7">
        <v>0</v>
      </c>
      <c r="Y58" s="20">
        <v>44798</v>
      </c>
      <c r="Z58" s="29" t="s">
        <v>26</v>
      </c>
      <c r="AA58" s="29" t="s">
        <v>28</v>
      </c>
      <c r="AB58" s="7">
        <v>0</v>
      </c>
      <c r="AC58" s="20" t="s">
        <v>801</v>
      </c>
      <c r="AD58" s="29" t="s">
        <v>33</v>
      </c>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row>
    <row r="59" spans="1:123" s="31" customFormat="1" ht="110.25">
      <c r="A59" s="32"/>
      <c r="B59" s="8" t="s">
        <v>70</v>
      </c>
      <c r="C59" s="8" t="s">
        <v>44</v>
      </c>
      <c r="D59" s="11" t="s">
        <v>232</v>
      </c>
      <c r="E59" s="11" t="s">
        <v>465</v>
      </c>
      <c r="F59" s="16" t="str">
        <f t="shared" si="7"/>
        <v>ссылка</v>
      </c>
      <c r="G59" s="15">
        <v>2312087402</v>
      </c>
      <c r="H59" s="11" t="s">
        <v>231</v>
      </c>
      <c r="I59" s="22" t="s">
        <v>149</v>
      </c>
      <c r="J59" s="8" t="s">
        <v>18</v>
      </c>
      <c r="K59" s="28">
        <v>43704</v>
      </c>
      <c r="L59" s="8" t="s">
        <v>70</v>
      </c>
      <c r="M59" s="8" t="s">
        <v>20</v>
      </c>
      <c r="N59" s="8"/>
      <c r="O59" s="6" t="s">
        <v>238</v>
      </c>
      <c r="P59" s="20">
        <v>43769</v>
      </c>
      <c r="Q59" s="7">
        <v>622.70000000000005</v>
      </c>
      <c r="R59" s="6"/>
      <c r="S59" s="20"/>
      <c r="T59" s="7"/>
      <c r="U59" s="20">
        <v>44742</v>
      </c>
      <c r="V59" s="29" t="s">
        <v>26</v>
      </c>
      <c r="W59" s="29" t="s">
        <v>28</v>
      </c>
      <c r="X59" s="7">
        <v>0</v>
      </c>
      <c r="Y59" s="20">
        <v>44798</v>
      </c>
      <c r="Z59" s="29" t="s">
        <v>26</v>
      </c>
      <c r="AA59" s="29" t="s">
        <v>28</v>
      </c>
      <c r="AB59" s="7">
        <v>0</v>
      </c>
      <c r="AC59" s="20" t="s">
        <v>801</v>
      </c>
      <c r="AD59" s="29" t="s">
        <v>33</v>
      </c>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row>
    <row r="60" spans="1:123" s="31" customFormat="1" ht="110.25">
      <c r="A60" s="32"/>
      <c r="B60" s="8" t="s">
        <v>70</v>
      </c>
      <c r="C60" s="8" t="s">
        <v>44</v>
      </c>
      <c r="D60" s="11" t="s">
        <v>232</v>
      </c>
      <c r="E60" s="11" t="s">
        <v>465</v>
      </c>
      <c r="F60" s="16" t="str">
        <f t="shared" si="7"/>
        <v>ссылка</v>
      </c>
      <c r="G60" s="15">
        <v>2312087402</v>
      </c>
      <c r="H60" s="11" t="s">
        <v>231</v>
      </c>
      <c r="I60" s="22" t="s">
        <v>149</v>
      </c>
      <c r="J60" s="8" t="s">
        <v>18</v>
      </c>
      <c r="K60" s="28">
        <v>43704</v>
      </c>
      <c r="L60" s="8" t="s">
        <v>70</v>
      </c>
      <c r="M60" s="8" t="s">
        <v>20</v>
      </c>
      <c r="N60" s="8"/>
      <c r="O60" s="6" t="s">
        <v>239</v>
      </c>
      <c r="P60" s="20">
        <v>43769</v>
      </c>
      <c r="Q60" s="7">
        <v>318.5</v>
      </c>
      <c r="R60" s="6" t="s">
        <v>621</v>
      </c>
      <c r="S60" s="20"/>
      <c r="T60" s="7">
        <v>10000</v>
      </c>
      <c r="U60" s="20">
        <v>44742</v>
      </c>
      <c r="V60" s="29" t="s">
        <v>26</v>
      </c>
      <c r="W60" s="29" t="s">
        <v>28</v>
      </c>
      <c r="X60" s="7">
        <v>0</v>
      </c>
      <c r="Y60" s="20">
        <v>44790</v>
      </c>
      <c r="Z60" s="29" t="s">
        <v>26</v>
      </c>
      <c r="AA60" s="29" t="s">
        <v>28</v>
      </c>
      <c r="AB60" s="7">
        <v>0</v>
      </c>
      <c r="AC60" s="20" t="s">
        <v>754</v>
      </c>
      <c r="AD60" s="29" t="s">
        <v>33</v>
      </c>
      <c r="AE60" s="29" t="s">
        <v>280</v>
      </c>
      <c r="AF60" s="7">
        <v>750</v>
      </c>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row>
    <row r="61" spans="1:123" s="41" customFormat="1" ht="114" customHeight="1">
      <c r="A61" s="32"/>
      <c r="B61" s="8" t="s">
        <v>70</v>
      </c>
      <c r="C61" s="8" t="s">
        <v>17</v>
      </c>
      <c r="D61" s="11" t="s">
        <v>243</v>
      </c>
      <c r="E61" s="11" t="s">
        <v>466</v>
      </c>
      <c r="F61" s="16" t="str">
        <f t="shared" si="7"/>
        <v>ссылка</v>
      </c>
      <c r="G61" s="15">
        <v>2312220478</v>
      </c>
      <c r="H61" s="39" t="s">
        <v>242</v>
      </c>
      <c r="I61" s="39" t="s">
        <v>149</v>
      </c>
      <c r="J61" s="8" t="s">
        <v>18</v>
      </c>
      <c r="K61" s="28">
        <v>43976</v>
      </c>
      <c r="L61" s="8" t="s">
        <v>108</v>
      </c>
      <c r="M61" s="8" t="s">
        <v>85</v>
      </c>
      <c r="N61" s="8" t="s">
        <v>563</v>
      </c>
      <c r="O61" s="6" t="s">
        <v>244</v>
      </c>
      <c r="P61" s="20">
        <v>43997</v>
      </c>
      <c r="Q61" s="7">
        <v>0</v>
      </c>
      <c r="R61" s="6" t="s">
        <v>244</v>
      </c>
      <c r="S61" s="20">
        <v>44147</v>
      </c>
      <c r="T61" s="7">
        <v>22861.5</v>
      </c>
      <c r="U61" s="20">
        <v>44224</v>
      </c>
      <c r="V61" s="29" t="s">
        <v>26</v>
      </c>
      <c r="W61" s="29" t="s">
        <v>525</v>
      </c>
      <c r="X61" s="7">
        <v>0</v>
      </c>
      <c r="Y61" s="20"/>
      <c r="Z61" s="29"/>
      <c r="AA61" s="29"/>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row>
    <row r="62" spans="1:123" s="41" customFormat="1" ht="94.5">
      <c r="A62" s="32"/>
      <c r="B62" s="8" t="s">
        <v>70</v>
      </c>
      <c r="C62" s="8" t="s">
        <v>42</v>
      </c>
      <c r="D62" s="11" t="s">
        <v>260</v>
      </c>
      <c r="E62" s="11" t="s">
        <v>467</v>
      </c>
      <c r="F62" s="16" t="str">
        <f t="shared" ref="F62:F80" si="8">IF(E62&lt;&gt;"",HYPERLINK("http://kad.arbitr.ru/Card?number="&amp;IF(MID(E62,SEARCH("/",E62)+1,2)&lt;&gt;"20",MID(E62,1,SEARCH("/",E62))&amp;"20"&amp;MID(E62,SEARCH("/",E62)+1,2),E62),"ссылка"),"")</f>
        <v>ссылка</v>
      </c>
      <c r="G62" s="15">
        <v>2308058825</v>
      </c>
      <c r="H62" s="39" t="s">
        <v>545</v>
      </c>
      <c r="I62" s="39" t="s">
        <v>149</v>
      </c>
      <c r="J62" s="8" t="s">
        <v>18</v>
      </c>
      <c r="K62" s="28">
        <v>44123</v>
      </c>
      <c r="L62" s="8" t="s">
        <v>98</v>
      </c>
      <c r="M62" s="8" t="s">
        <v>21</v>
      </c>
      <c r="N62" s="8" t="s">
        <v>568</v>
      </c>
      <c r="O62" s="6" t="s">
        <v>261</v>
      </c>
      <c r="P62" s="20">
        <v>44214</v>
      </c>
      <c r="Q62" s="7">
        <v>0</v>
      </c>
      <c r="R62" s="6" t="s">
        <v>288</v>
      </c>
      <c r="S62" s="20">
        <v>44259</v>
      </c>
      <c r="T62" s="7">
        <v>382482</v>
      </c>
      <c r="U62" s="20">
        <v>44631</v>
      </c>
      <c r="V62" s="29" t="s">
        <v>26</v>
      </c>
      <c r="W62" s="29" t="s">
        <v>284</v>
      </c>
      <c r="X62" s="7"/>
      <c r="Y62" s="20">
        <v>44880</v>
      </c>
      <c r="Z62" s="29" t="s">
        <v>26</v>
      </c>
      <c r="AA62" s="29" t="s">
        <v>115</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1" customFormat="1" ht="94.5">
      <c r="A63" s="32"/>
      <c r="B63" s="8" t="s">
        <v>70</v>
      </c>
      <c r="C63" s="8" t="s">
        <v>42</v>
      </c>
      <c r="D63" s="11" t="s">
        <v>260</v>
      </c>
      <c r="E63" s="11" t="s">
        <v>467</v>
      </c>
      <c r="F63" s="16" t="str">
        <f t="shared" si="8"/>
        <v>ссылка</v>
      </c>
      <c r="G63" s="15">
        <v>2308058825</v>
      </c>
      <c r="H63" s="39" t="s">
        <v>545</v>
      </c>
      <c r="I63" s="39" t="s">
        <v>149</v>
      </c>
      <c r="J63" s="8" t="s">
        <v>18</v>
      </c>
      <c r="K63" s="28">
        <v>44123</v>
      </c>
      <c r="L63" s="8" t="s">
        <v>98</v>
      </c>
      <c r="M63" s="8" t="s">
        <v>21</v>
      </c>
      <c r="N63" s="8" t="s">
        <v>568</v>
      </c>
      <c r="O63" s="6" t="s">
        <v>262</v>
      </c>
      <c r="P63" s="20">
        <v>44214</v>
      </c>
      <c r="Q63" s="7">
        <v>0</v>
      </c>
      <c r="R63" s="6" t="s">
        <v>289</v>
      </c>
      <c r="S63" s="20">
        <v>44259</v>
      </c>
      <c r="T63" s="7">
        <v>382480</v>
      </c>
      <c r="U63" s="20">
        <v>44631</v>
      </c>
      <c r="V63" s="29" t="s">
        <v>26</v>
      </c>
      <c r="W63" s="29" t="s">
        <v>284</v>
      </c>
      <c r="X63" s="7"/>
      <c r="Y63" s="20">
        <v>44880</v>
      </c>
      <c r="Z63" s="29" t="s">
        <v>26</v>
      </c>
      <c r="AA63" s="29" t="s">
        <v>115</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1" customFormat="1" ht="78.75">
      <c r="A64" s="32"/>
      <c r="B64" s="8" t="s">
        <v>70</v>
      </c>
      <c r="C64" s="8" t="s">
        <v>42</v>
      </c>
      <c r="D64" s="11" t="s">
        <v>260</v>
      </c>
      <c r="E64" s="11" t="s">
        <v>467</v>
      </c>
      <c r="F64" s="16" t="str">
        <f t="shared" si="8"/>
        <v>ссылка</v>
      </c>
      <c r="G64" s="15">
        <v>2308058825</v>
      </c>
      <c r="H64" s="39" t="s">
        <v>545</v>
      </c>
      <c r="I64" s="39" t="s">
        <v>149</v>
      </c>
      <c r="J64" s="8" t="s">
        <v>18</v>
      </c>
      <c r="K64" s="28">
        <v>44123</v>
      </c>
      <c r="L64" s="8" t="s">
        <v>98</v>
      </c>
      <c r="M64" s="8" t="s">
        <v>21</v>
      </c>
      <c r="N64" s="8" t="s">
        <v>568</v>
      </c>
      <c r="O64" s="6" t="s">
        <v>264</v>
      </c>
      <c r="P64" s="20">
        <v>44214</v>
      </c>
      <c r="Q64" s="7">
        <v>0</v>
      </c>
      <c r="R64" s="6" t="s">
        <v>290</v>
      </c>
      <c r="S64" s="20">
        <v>44259</v>
      </c>
      <c r="T64" s="7">
        <v>382469.5</v>
      </c>
      <c r="U64" s="20">
        <v>44631</v>
      </c>
      <c r="V64" s="29" t="s">
        <v>26</v>
      </c>
      <c r="W64" s="29" t="s">
        <v>284</v>
      </c>
      <c r="X64" s="7"/>
      <c r="Y64" s="20">
        <v>44880</v>
      </c>
      <c r="Z64" s="29" t="s">
        <v>26</v>
      </c>
      <c r="AA64" s="29" t="s">
        <v>115</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1" customFormat="1" ht="78.75">
      <c r="A65" s="32"/>
      <c r="B65" s="8" t="s">
        <v>70</v>
      </c>
      <c r="C65" s="8" t="s">
        <v>42</v>
      </c>
      <c r="D65" s="11" t="s">
        <v>260</v>
      </c>
      <c r="E65" s="11" t="s">
        <v>467</v>
      </c>
      <c r="F65" s="16" t="str">
        <f t="shared" si="8"/>
        <v>ссылка</v>
      </c>
      <c r="G65" s="15">
        <v>2308058825</v>
      </c>
      <c r="H65" s="39" t="s">
        <v>545</v>
      </c>
      <c r="I65" s="39" t="s">
        <v>149</v>
      </c>
      <c r="J65" s="8" t="s">
        <v>18</v>
      </c>
      <c r="K65" s="28">
        <v>44123</v>
      </c>
      <c r="L65" s="8" t="s">
        <v>98</v>
      </c>
      <c r="M65" s="8" t="s">
        <v>21</v>
      </c>
      <c r="N65" s="8" t="s">
        <v>568</v>
      </c>
      <c r="O65" s="6" t="s">
        <v>263</v>
      </c>
      <c r="P65" s="20">
        <v>44214</v>
      </c>
      <c r="Q65" s="7">
        <v>0</v>
      </c>
      <c r="R65" s="6" t="s">
        <v>291</v>
      </c>
      <c r="S65" s="20">
        <v>44259</v>
      </c>
      <c r="T65" s="7">
        <v>4379</v>
      </c>
      <c r="U65" s="20">
        <v>44631</v>
      </c>
      <c r="V65" s="29" t="s">
        <v>26</v>
      </c>
      <c r="W65" s="29" t="s">
        <v>284</v>
      </c>
      <c r="X65" s="7"/>
      <c r="Y65" s="20">
        <v>44880</v>
      </c>
      <c r="Z65" s="29" t="s">
        <v>26</v>
      </c>
      <c r="AA65" s="29" t="s">
        <v>115</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1" customFormat="1" ht="78.75">
      <c r="A66" s="32"/>
      <c r="B66" s="8" t="s">
        <v>70</v>
      </c>
      <c r="C66" s="8" t="s">
        <v>42</v>
      </c>
      <c r="D66" s="11" t="s">
        <v>260</v>
      </c>
      <c r="E66" s="11" t="s">
        <v>467</v>
      </c>
      <c r="F66" s="16" t="str">
        <f t="shared" si="8"/>
        <v>ссылка</v>
      </c>
      <c r="G66" s="15">
        <v>2308058825</v>
      </c>
      <c r="H66" s="39" t="s">
        <v>545</v>
      </c>
      <c r="I66" s="39" t="s">
        <v>149</v>
      </c>
      <c r="J66" s="8" t="s">
        <v>18</v>
      </c>
      <c r="K66" s="28">
        <v>44123</v>
      </c>
      <c r="L66" s="8" t="s">
        <v>98</v>
      </c>
      <c r="M66" s="8" t="s">
        <v>21</v>
      </c>
      <c r="N66" s="8" t="s">
        <v>568</v>
      </c>
      <c r="O66" s="6" t="s">
        <v>265</v>
      </c>
      <c r="P66" s="20">
        <v>44214</v>
      </c>
      <c r="Q66" s="7">
        <v>0</v>
      </c>
      <c r="R66" s="6" t="s">
        <v>292</v>
      </c>
      <c r="S66" s="20">
        <v>44259</v>
      </c>
      <c r="T66" s="7">
        <v>5087.5</v>
      </c>
      <c r="U66" s="20">
        <v>44631</v>
      </c>
      <c r="V66" s="29" t="s">
        <v>26</v>
      </c>
      <c r="W66" s="29" t="s">
        <v>284</v>
      </c>
      <c r="X66" s="7"/>
      <c r="Y66" s="20">
        <v>44880</v>
      </c>
      <c r="Z66" s="29" t="s">
        <v>26</v>
      </c>
      <c r="AA66" s="29" t="s">
        <v>115</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1" customFormat="1" ht="94.5">
      <c r="A67" s="32"/>
      <c r="B67" s="8" t="s">
        <v>70</v>
      </c>
      <c r="C67" s="8" t="s">
        <v>42</v>
      </c>
      <c r="D67" s="11" t="s">
        <v>260</v>
      </c>
      <c r="E67" s="11" t="s">
        <v>467</v>
      </c>
      <c r="F67" s="16" t="str">
        <f t="shared" si="8"/>
        <v>ссылка</v>
      </c>
      <c r="G67" s="15">
        <v>2308058825</v>
      </c>
      <c r="H67" s="39" t="s">
        <v>545</v>
      </c>
      <c r="I67" s="39" t="s">
        <v>149</v>
      </c>
      <c r="J67" s="8" t="s">
        <v>18</v>
      </c>
      <c r="K67" s="28">
        <v>44123</v>
      </c>
      <c r="L67" s="8" t="s">
        <v>98</v>
      </c>
      <c r="M67" s="8" t="s">
        <v>21</v>
      </c>
      <c r="N67" s="8" t="s">
        <v>599</v>
      </c>
      <c r="O67" s="6" t="s">
        <v>266</v>
      </c>
      <c r="P67" s="20">
        <v>44214</v>
      </c>
      <c r="Q67" s="7">
        <v>0</v>
      </c>
      <c r="R67" s="6" t="s">
        <v>293</v>
      </c>
      <c r="S67" s="20">
        <v>44259</v>
      </c>
      <c r="T67" s="7">
        <v>136949</v>
      </c>
      <c r="U67" s="20">
        <v>44631</v>
      </c>
      <c r="V67" s="29" t="s">
        <v>26</v>
      </c>
      <c r="W67" s="29" t="s">
        <v>284</v>
      </c>
      <c r="X67" s="7"/>
      <c r="Y67" s="20">
        <v>44880</v>
      </c>
      <c r="Z67" s="29" t="s">
        <v>26</v>
      </c>
      <c r="AA67" s="29" t="s">
        <v>115</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1" customFormat="1" ht="94.5">
      <c r="A68" s="32"/>
      <c r="B68" s="8" t="s">
        <v>70</v>
      </c>
      <c r="C68" s="8" t="s">
        <v>42</v>
      </c>
      <c r="D68" s="11" t="s">
        <v>260</v>
      </c>
      <c r="E68" s="11" t="s">
        <v>467</v>
      </c>
      <c r="F68" s="16" t="str">
        <f t="shared" si="8"/>
        <v>ссылка</v>
      </c>
      <c r="G68" s="15">
        <v>2308058825</v>
      </c>
      <c r="H68" s="39" t="s">
        <v>545</v>
      </c>
      <c r="I68" s="39" t="s">
        <v>149</v>
      </c>
      <c r="J68" s="8" t="s">
        <v>18</v>
      </c>
      <c r="K68" s="28">
        <v>44123</v>
      </c>
      <c r="L68" s="8" t="s">
        <v>98</v>
      </c>
      <c r="M68" s="8" t="s">
        <v>21</v>
      </c>
      <c r="N68" s="8" t="s">
        <v>599</v>
      </c>
      <c r="O68" s="6" t="s">
        <v>267</v>
      </c>
      <c r="P68" s="20">
        <v>44214</v>
      </c>
      <c r="Q68" s="7">
        <v>0</v>
      </c>
      <c r="R68" s="6" t="s">
        <v>294</v>
      </c>
      <c r="S68" s="20">
        <v>44259</v>
      </c>
      <c r="T68" s="7">
        <v>34984</v>
      </c>
      <c r="U68" s="20">
        <v>44631</v>
      </c>
      <c r="V68" s="29" t="s">
        <v>26</v>
      </c>
      <c r="W68" s="29" t="s">
        <v>284</v>
      </c>
      <c r="X68" s="7"/>
      <c r="Y68" s="20">
        <v>44880</v>
      </c>
      <c r="Z68" s="29" t="s">
        <v>26</v>
      </c>
      <c r="AA68" s="29" t="s">
        <v>115</v>
      </c>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1" customFormat="1" ht="94.5">
      <c r="A69" s="32"/>
      <c r="B69" s="8" t="s">
        <v>70</v>
      </c>
      <c r="C69" s="8" t="s">
        <v>42</v>
      </c>
      <c r="D69" s="11" t="s">
        <v>260</v>
      </c>
      <c r="E69" s="11" t="s">
        <v>467</v>
      </c>
      <c r="F69" s="16" t="str">
        <f t="shared" si="8"/>
        <v>ссылка</v>
      </c>
      <c r="G69" s="15">
        <v>2308058825</v>
      </c>
      <c r="H69" s="39" t="s">
        <v>545</v>
      </c>
      <c r="I69" s="39" t="s">
        <v>149</v>
      </c>
      <c r="J69" s="8" t="s">
        <v>18</v>
      </c>
      <c r="K69" s="28">
        <v>44123</v>
      </c>
      <c r="L69" s="8" t="s">
        <v>98</v>
      </c>
      <c r="M69" s="8" t="s">
        <v>21</v>
      </c>
      <c r="N69" s="8" t="s">
        <v>600</v>
      </c>
      <c r="O69" s="6" t="s">
        <v>268</v>
      </c>
      <c r="P69" s="20">
        <v>44214</v>
      </c>
      <c r="Q69" s="7">
        <v>0</v>
      </c>
      <c r="R69" s="6" t="s">
        <v>295</v>
      </c>
      <c r="S69" s="20">
        <v>44259</v>
      </c>
      <c r="T69" s="7">
        <v>13377</v>
      </c>
      <c r="U69" s="20">
        <v>44631</v>
      </c>
      <c r="V69" s="29" t="s">
        <v>26</v>
      </c>
      <c r="W69" s="29" t="s">
        <v>284</v>
      </c>
      <c r="X69" s="7"/>
      <c r="Y69" s="20">
        <v>44880</v>
      </c>
      <c r="Z69" s="29" t="s">
        <v>26</v>
      </c>
      <c r="AA69" s="29" t="s">
        <v>115</v>
      </c>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1" customFormat="1" ht="110.25">
      <c r="A70" s="32"/>
      <c r="B70" s="8" t="s">
        <v>70</v>
      </c>
      <c r="C70" s="8" t="s">
        <v>42</v>
      </c>
      <c r="D70" s="11" t="s">
        <v>260</v>
      </c>
      <c r="E70" s="11" t="s">
        <v>467</v>
      </c>
      <c r="F70" s="16" t="str">
        <f t="shared" si="8"/>
        <v>ссылка</v>
      </c>
      <c r="G70" s="15">
        <v>2308058825</v>
      </c>
      <c r="H70" s="39" t="s">
        <v>545</v>
      </c>
      <c r="I70" s="39" t="s">
        <v>149</v>
      </c>
      <c r="J70" s="8" t="s">
        <v>18</v>
      </c>
      <c r="K70" s="28">
        <v>44123</v>
      </c>
      <c r="L70" s="8" t="s">
        <v>98</v>
      </c>
      <c r="M70" s="8" t="s">
        <v>21</v>
      </c>
      <c r="N70" s="8" t="s">
        <v>601</v>
      </c>
      <c r="O70" s="6" t="s">
        <v>269</v>
      </c>
      <c r="P70" s="20">
        <v>44214</v>
      </c>
      <c r="Q70" s="7">
        <v>0</v>
      </c>
      <c r="R70" s="6" t="s">
        <v>296</v>
      </c>
      <c r="S70" s="20">
        <v>44259</v>
      </c>
      <c r="T70" s="7">
        <v>54781</v>
      </c>
      <c r="U70" s="20">
        <v>44631</v>
      </c>
      <c r="V70" s="29" t="s">
        <v>26</v>
      </c>
      <c r="W70" s="29" t="s">
        <v>284</v>
      </c>
      <c r="X70" s="7"/>
      <c r="Y70" s="20">
        <v>44880</v>
      </c>
      <c r="Z70" s="29" t="s">
        <v>26</v>
      </c>
      <c r="AA70" s="29" t="s">
        <v>115</v>
      </c>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1" customFormat="1" ht="94.5">
      <c r="A71" s="32"/>
      <c r="B71" s="8" t="s">
        <v>70</v>
      </c>
      <c r="C71" s="8" t="s">
        <v>42</v>
      </c>
      <c r="D71" s="11" t="s">
        <v>260</v>
      </c>
      <c r="E71" s="11" t="s">
        <v>467</v>
      </c>
      <c r="F71" s="16" t="str">
        <f t="shared" si="8"/>
        <v>ссылка</v>
      </c>
      <c r="G71" s="15">
        <v>2308058825</v>
      </c>
      <c r="H71" s="39" t="s">
        <v>545</v>
      </c>
      <c r="I71" s="39" t="s">
        <v>149</v>
      </c>
      <c r="J71" s="8" t="s">
        <v>18</v>
      </c>
      <c r="K71" s="28">
        <v>44123</v>
      </c>
      <c r="L71" s="8" t="s">
        <v>98</v>
      </c>
      <c r="M71" s="8" t="s">
        <v>21</v>
      </c>
      <c r="N71" s="8" t="s">
        <v>602</v>
      </c>
      <c r="O71" s="6" t="s">
        <v>270</v>
      </c>
      <c r="P71" s="20">
        <v>44214</v>
      </c>
      <c r="Q71" s="7">
        <v>0</v>
      </c>
      <c r="R71" s="6" t="s">
        <v>297</v>
      </c>
      <c r="S71" s="20">
        <v>44259</v>
      </c>
      <c r="T71" s="7">
        <v>24991</v>
      </c>
      <c r="U71" s="20">
        <v>44631</v>
      </c>
      <c r="V71" s="29" t="s">
        <v>26</v>
      </c>
      <c r="W71" s="29" t="s">
        <v>284</v>
      </c>
      <c r="X71" s="7"/>
      <c r="Y71" s="20">
        <v>44880</v>
      </c>
      <c r="Z71" s="29" t="s">
        <v>26</v>
      </c>
      <c r="AA71" s="29" t="s">
        <v>115</v>
      </c>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1" customFormat="1" ht="94.5">
      <c r="A72" s="32"/>
      <c r="B72" s="8" t="s">
        <v>70</v>
      </c>
      <c r="C72" s="8" t="s">
        <v>42</v>
      </c>
      <c r="D72" s="11" t="s">
        <v>260</v>
      </c>
      <c r="E72" s="11" t="s">
        <v>467</v>
      </c>
      <c r="F72" s="16" t="str">
        <f t="shared" si="8"/>
        <v>ссылка</v>
      </c>
      <c r="G72" s="15">
        <v>2308058825</v>
      </c>
      <c r="H72" s="39" t="s">
        <v>545</v>
      </c>
      <c r="I72" s="39" t="s">
        <v>149</v>
      </c>
      <c r="J72" s="8" t="s">
        <v>18</v>
      </c>
      <c r="K72" s="28">
        <v>44123</v>
      </c>
      <c r="L72" s="8" t="s">
        <v>98</v>
      </c>
      <c r="M72" s="8" t="s">
        <v>21</v>
      </c>
      <c r="N72" s="8" t="s">
        <v>601</v>
      </c>
      <c r="O72" s="6" t="s">
        <v>271</v>
      </c>
      <c r="P72" s="20">
        <v>44214</v>
      </c>
      <c r="Q72" s="7">
        <v>0</v>
      </c>
      <c r="R72" s="6" t="s">
        <v>298</v>
      </c>
      <c r="S72" s="20">
        <v>44259</v>
      </c>
      <c r="T72" s="7">
        <v>6633</v>
      </c>
      <c r="U72" s="20">
        <v>44631</v>
      </c>
      <c r="V72" s="29" t="s">
        <v>26</v>
      </c>
      <c r="W72" s="29" t="s">
        <v>284</v>
      </c>
      <c r="X72" s="7"/>
      <c r="Y72" s="20">
        <v>44880</v>
      </c>
      <c r="Z72" s="29" t="s">
        <v>26</v>
      </c>
      <c r="AA72" s="29" t="s">
        <v>115</v>
      </c>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1" customFormat="1" ht="94.5">
      <c r="A73" s="32"/>
      <c r="B73" s="8" t="s">
        <v>70</v>
      </c>
      <c r="C73" s="8" t="s">
        <v>42</v>
      </c>
      <c r="D73" s="11" t="s">
        <v>260</v>
      </c>
      <c r="E73" s="11" t="s">
        <v>467</v>
      </c>
      <c r="F73" s="16" t="str">
        <f t="shared" si="8"/>
        <v>ссылка</v>
      </c>
      <c r="G73" s="15">
        <v>2308058825</v>
      </c>
      <c r="H73" s="39" t="s">
        <v>545</v>
      </c>
      <c r="I73" s="39" t="s">
        <v>149</v>
      </c>
      <c r="J73" s="8" t="s">
        <v>18</v>
      </c>
      <c r="K73" s="28">
        <v>44123</v>
      </c>
      <c r="L73" s="8" t="s">
        <v>98</v>
      </c>
      <c r="M73" s="8" t="s">
        <v>21</v>
      </c>
      <c r="N73" s="8" t="s">
        <v>600</v>
      </c>
      <c r="O73" s="6" t="s">
        <v>272</v>
      </c>
      <c r="P73" s="20">
        <v>44214</v>
      </c>
      <c r="Q73" s="7">
        <v>0</v>
      </c>
      <c r="R73" s="6" t="s">
        <v>299</v>
      </c>
      <c r="S73" s="20">
        <v>44259</v>
      </c>
      <c r="T73" s="7">
        <v>10994</v>
      </c>
      <c r="U73" s="20">
        <v>44631</v>
      </c>
      <c r="V73" s="29" t="s">
        <v>26</v>
      </c>
      <c r="W73" s="29" t="s">
        <v>284</v>
      </c>
      <c r="X73" s="7"/>
      <c r="Y73" s="20">
        <v>44880</v>
      </c>
      <c r="Z73" s="29" t="s">
        <v>26</v>
      </c>
      <c r="AA73" s="29" t="s">
        <v>115</v>
      </c>
      <c r="AB73" s="7"/>
      <c r="AC73" s="20"/>
      <c r="AD73" s="29"/>
      <c r="AE73" s="29"/>
      <c r="AF73" s="7"/>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c r="BF73" s="31"/>
      <c r="BG73" s="31"/>
      <c r="BH73" s="31"/>
      <c r="BI73" s="31"/>
      <c r="BJ73" s="31"/>
      <c r="BK73" s="31"/>
      <c r="BL73" s="31"/>
      <c r="BM73" s="31"/>
      <c r="BN73" s="31"/>
      <c r="BO73" s="31"/>
      <c r="BP73" s="31"/>
      <c r="BQ73" s="31"/>
      <c r="BR73" s="31"/>
      <c r="BS73" s="31"/>
      <c r="BT73" s="31"/>
      <c r="BU73" s="31"/>
      <c r="BV73" s="31"/>
    </row>
    <row r="74" spans="1:74" s="41" customFormat="1" ht="94.5">
      <c r="A74" s="32"/>
      <c r="B74" s="8" t="s">
        <v>70</v>
      </c>
      <c r="C74" s="8" t="s">
        <v>42</v>
      </c>
      <c r="D74" s="11" t="s">
        <v>260</v>
      </c>
      <c r="E74" s="11" t="s">
        <v>467</v>
      </c>
      <c r="F74" s="16" t="str">
        <f t="shared" si="8"/>
        <v>ссылка</v>
      </c>
      <c r="G74" s="15">
        <v>2308058825</v>
      </c>
      <c r="H74" s="39" t="s">
        <v>545</v>
      </c>
      <c r="I74" s="39" t="s">
        <v>149</v>
      </c>
      <c r="J74" s="8" t="s">
        <v>18</v>
      </c>
      <c r="K74" s="28">
        <v>44123</v>
      </c>
      <c r="L74" s="8" t="s">
        <v>98</v>
      </c>
      <c r="M74" s="8" t="s">
        <v>21</v>
      </c>
      <c r="N74" s="8" t="s">
        <v>600</v>
      </c>
      <c r="O74" s="6" t="s">
        <v>273</v>
      </c>
      <c r="P74" s="20">
        <v>44214</v>
      </c>
      <c r="Q74" s="7">
        <v>0</v>
      </c>
      <c r="R74" s="6" t="s">
        <v>300</v>
      </c>
      <c r="S74" s="20">
        <v>44259</v>
      </c>
      <c r="T74" s="7">
        <v>8914</v>
      </c>
      <c r="U74" s="20">
        <v>44631</v>
      </c>
      <c r="V74" s="29" t="s">
        <v>26</v>
      </c>
      <c r="W74" s="29" t="s">
        <v>284</v>
      </c>
      <c r="X74" s="7"/>
      <c r="Y74" s="20">
        <v>44880</v>
      </c>
      <c r="Z74" s="29" t="s">
        <v>26</v>
      </c>
      <c r="AA74" s="29" t="s">
        <v>115</v>
      </c>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c r="BF74" s="31"/>
      <c r="BG74" s="31"/>
      <c r="BH74" s="31"/>
      <c r="BI74" s="31"/>
      <c r="BJ74" s="31"/>
      <c r="BK74" s="31"/>
      <c r="BL74" s="31"/>
      <c r="BM74" s="31"/>
      <c r="BN74" s="31"/>
      <c r="BO74" s="31"/>
      <c r="BP74" s="31"/>
      <c r="BQ74" s="31"/>
      <c r="BR74" s="31"/>
      <c r="BS74" s="31"/>
      <c r="BT74" s="31"/>
      <c r="BU74" s="31"/>
      <c r="BV74" s="31"/>
    </row>
    <row r="75" spans="1:74" s="41" customFormat="1" ht="78.75">
      <c r="A75" s="32"/>
      <c r="B75" s="8" t="s">
        <v>70</v>
      </c>
      <c r="C75" s="8" t="s">
        <v>42</v>
      </c>
      <c r="D75" s="11" t="s">
        <v>260</v>
      </c>
      <c r="E75" s="11" t="s">
        <v>467</v>
      </c>
      <c r="F75" s="16" t="str">
        <f t="shared" si="8"/>
        <v>ссылка</v>
      </c>
      <c r="G75" s="15">
        <v>2308058825</v>
      </c>
      <c r="H75" s="39" t="s">
        <v>545</v>
      </c>
      <c r="I75" s="39" t="s">
        <v>149</v>
      </c>
      <c r="J75" s="8" t="s">
        <v>18</v>
      </c>
      <c r="K75" s="28">
        <v>44123</v>
      </c>
      <c r="L75" s="8" t="s">
        <v>98</v>
      </c>
      <c r="M75" s="8" t="s">
        <v>21</v>
      </c>
      <c r="N75" s="8" t="s">
        <v>568</v>
      </c>
      <c r="O75" s="6" t="s">
        <v>274</v>
      </c>
      <c r="P75" s="20">
        <v>44214</v>
      </c>
      <c r="Q75" s="7">
        <v>0</v>
      </c>
      <c r="R75" s="6" t="s">
        <v>301</v>
      </c>
      <c r="S75" s="20">
        <v>44259</v>
      </c>
      <c r="T75" s="7">
        <v>985</v>
      </c>
      <c r="U75" s="20">
        <v>44631</v>
      </c>
      <c r="V75" s="29" t="s">
        <v>26</v>
      </c>
      <c r="W75" s="29" t="s">
        <v>284</v>
      </c>
      <c r="X75" s="7"/>
      <c r="Y75" s="20">
        <v>44880</v>
      </c>
      <c r="Z75" s="29" t="s">
        <v>26</v>
      </c>
      <c r="AA75" s="29" t="s">
        <v>115</v>
      </c>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c r="BF75" s="31"/>
      <c r="BG75" s="31"/>
      <c r="BH75" s="31"/>
      <c r="BI75" s="31"/>
      <c r="BJ75" s="31"/>
      <c r="BK75" s="31"/>
      <c r="BL75" s="31"/>
      <c r="BM75" s="31"/>
      <c r="BN75" s="31"/>
      <c r="BO75" s="31"/>
      <c r="BP75" s="31"/>
      <c r="BQ75" s="31"/>
      <c r="BR75" s="31"/>
      <c r="BS75" s="31"/>
      <c r="BT75" s="31"/>
      <c r="BU75" s="31"/>
      <c r="BV75" s="31"/>
    </row>
    <row r="76" spans="1:74" s="41" customFormat="1" ht="110.25">
      <c r="A76" s="32"/>
      <c r="B76" s="8" t="s">
        <v>70</v>
      </c>
      <c r="C76" s="8" t="s">
        <v>42</v>
      </c>
      <c r="D76" s="11" t="s">
        <v>260</v>
      </c>
      <c r="E76" s="11" t="s">
        <v>467</v>
      </c>
      <c r="F76" s="16" t="str">
        <f t="shared" si="8"/>
        <v>ссылка</v>
      </c>
      <c r="G76" s="15">
        <v>2308058825</v>
      </c>
      <c r="H76" s="39" t="s">
        <v>545</v>
      </c>
      <c r="I76" s="39" t="s">
        <v>149</v>
      </c>
      <c r="J76" s="8" t="s">
        <v>18</v>
      </c>
      <c r="K76" s="28">
        <v>44123</v>
      </c>
      <c r="L76" s="8" t="s">
        <v>98</v>
      </c>
      <c r="M76" s="8" t="s">
        <v>22</v>
      </c>
      <c r="N76" s="8"/>
      <c r="O76" s="6" t="s">
        <v>275</v>
      </c>
      <c r="P76" s="20">
        <v>44214</v>
      </c>
      <c r="Q76" s="7">
        <v>0</v>
      </c>
      <c r="R76" s="6"/>
      <c r="S76" s="20"/>
      <c r="T76" s="7"/>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c r="BF76" s="31"/>
      <c r="BG76" s="31"/>
      <c r="BH76" s="31"/>
      <c r="BI76" s="31"/>
      <c r="BJ76" s="31"/>
      <c r="BK76" s="31"/>
      <c r="BL76" s="31"/>
      <c r="BM76" s="31"/>
      <c r="BN76" s="31"/>
      <c r="BO76" s="31"/>
      <c r="BP76" s="31"/>
      <c r="BQ76" s="31"/>
      <c r="BR76" s="31"/>
      <c r="BS76" s="31"/>
      <c r="BT76" s="31"/>
      <c r="BU76" s="31"/>
      <c r="BV76" s="31"/>
    </row>
    <row r="77" spans="1:74" s="41" customFormat="1" ht="94.5">
      <c r="A77" s="32"/>
      <c r="B77" s="8" t="s">
        <v>70</v>
      </c>
      <c r="C77" s="8" t="s">
        <v>42</v>
      </c>
      <c r="D77" s="11" t="s">
        <v>260</v>
      </c>
      <c r="E77" s="11" t="s">
        <v>467</v>
      </c>
      <c r="F77" s="16" t="str">
        <f t="shared" si="8"/>
        <v>ссылка</v>
      </c>
      <c r="G77" s="15">
        <v>2308058825</v>
      </c>
      <c r="H77" s="39" t="s">
        <v>545</v>
      </c>
      <c r="I77" s="39" t="s">
        <v>149</v>
      </c>
      <c r="J77" s="8" t="s">
        <v>18</v>
      </c>
      <c r="K77" s="28">
        <v>44123</v>
      </c>
      <c r="L77" s="8" t="s">
        <v>98</v>
      </c>
      <c r="M77" s="8" t="s">
        <v>22</v>
      </c>
      <c r="N77" s="8"/>
      <c r="O77" s="6" t="s">
        <v>276</v>
      </c>
      <c r="P77" s="20">
        <v>44214</v>
      </c>
      <c r="Q77" s="7">
        <v>0</v>
      </c>
      <c r="R77" s="6"/>
      <c r="S77" s="20"/>
      <c r="T77" s="7"/>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c r="BF77" s="31"/>
      <c r="BG77" s="31"/>
      <c r="BH77" s="31"/>
      <c r="BI77" s="31"/>
      <c r="BJ77" s="31"/>
      <c r="BK77" s="31"/>
      <c r="BL77" s="31"/>
      <c r="BM77" s="31"/>
      <c r="BN77" s="31"/>
      <c r="BO77" s="31"/>
      <c r="BP77" s="31"/>
      <c r="BQ77" s="31"/>
      <c r="BR77" s="31"/>
      <c r="BS77" s="31"/>
      <c r="BT77" s="31"/>
      <c r="BU77" s="31"/>
      <c r="BV77" s="31"/>
    </row>
    <row r="78" spans="1:74" s="41" customFormat="1" ht="94.5">
      <c r="A78" s="32"/>
      <c r="B78" s="8" t="s">
        <v>70</v>
      </c>
      <c r="C78" s="8" t="s">
        <v>42</v>
      </c>
      <c r="D78" s="11" t="s">
        <v>260</v>
      </c>
      <c r="E78" s="11" t="s">
        <v>467</v>
      </c>
      <c r="F78" s="16" t="str">
        <f t="shared" si="8"/>
        <v>ссылка</v>
      </c>
      <c r="G78" s="15">
        <v>2308058825</v>
      </c>
      <c r="H78" s="39" t="s">
        <v>545</v>
      </c>
      <c r="I78" s="39" t="s">
        <v>149</v>
      </c>
      <c r="J78" s="8" t="s">
        <v>18</v>
      </c>
      <c r="K78" s="28">
        <v>44123</v>
      </c>
      <c r="L78" s="8" t="s">
        <v>98</v>
      </c>
      <c r="M78" s="8" t="s">
        <v>22</v>
      </c>
      <c r="N78" s="8"/>
      <c r="O78" s="6" t="s">
        <v>277</v>
      </c>
      <c r="P78" s="20">
        <v>44214</v>
      </c>
      <c r="Q78" s="7">
        <v>0</v>
      </c>
      <c r="R78" s="6"/>
      <c r="S78" s="20"/>
      <c r="T78" s="7"/>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c r="BF78" s="31"/>
      <c r="BG78" s="31"/>
      <c r="BH78" s="31"/>
      <c r="BI78" s="31"/>
      <c r="BJ78" s="31"/>
      <c r="BK78" s="31"/>
      <c r="BL78" s="31"/>
      <c r="BM78" s="31"/>
      <c r="BN78" s="31"/>
      <c r="BO78" s="31"/>
      <c r="BP78" s="31"/>
      <c r="BQ78" s="31"/>
      <c r="BR78" s="31"/>
      <c r="BS78" s="31"/>
      <c r="BT78" s="31"/>
      <c r="BU78" s="31"/>
      <c r="BV78" s="31"/>
    </row>
    <row r="79" spans="1:74" s="41" customFormat="1" ht="94.5">
      <c r="A79" s="32"/>
      <c r="B79" s="8" t="s">
        <v>70</v>
      </c>
      <c r="C79" s="8" t="s">
        <v>42</v>
      </c>
      <c r="D79" s="11" t="s">
        <v>260</v>
      </c>
      <c r="E79" s="11" t="s">
        <v>467</v>
      </c>
      <c r="F79" s="16" t="str">
        <f t="shared" si="8"/>
        <v>ссылка</v>
      </c>
      <c r="G79" s="15">
        <v>2308058825</v>
      </c>
      <c r="H79" s="39" t="s">
        <v>545</v>
      </c>
      <c r="I79" s="39" t="s">
        <v>149</v>
      </c>
      <c r="J79" s="8" t="s">
        <v>18</v>
      </c>
      <c r="K79" s="28">
        <v>44123</v>
      </c>
      <c r="L79" s="8" t="s">
        <v>98</v>
      </c>
      <c r="M79" s="8" t="s">
        <v>22</v>
      </c>
      <c r="N79" s="8"/>
      <c r="O79" s="6" t="s">
        <v>603</v>
      </c>
      <c r="P79" s="20">
        <v>44214</v>
      </c>
      <c r="Q79" s="7">
        <v>0</v>
      </c>
      <c r="R79" s="6"/>
      <c r="S79" s="20"/>
      <c r="T79" s="7"/>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c r="BF79" s="31"/>
      <c r="BG79" s="31"/>
      <c r="BH79" s="31"/>
      <c r="BI79" s="31"/>
      <c r="BJ79" s="31"/>
      <c r="BK79" s="31"/>
      <c r="BL79" s="31"/>
      <c r="BM79" s="31"/>
      <c r="BN79" s="31"/>
      <c r="BO79" s="31"/>
      <c r="BP79" s="31"/>
      <c r="BQ79" s="31"/>
      <c r="BR79" s="31"/>
      <c r="BS79" s="31"/>
      <c r="BT79" s="31"/>
      <c r="BU79" s="31"/>
      <c r="BV79" s="31"/>
    </row>
    <row r="80" spans="1:74" s="41" customFormat="1" ht="31.5">
      <c r="A80" s="32"/>
      <c r="B80" s="8" t="s">
        <v>70</v>
      </c>
      <c r="C80" s="8" t="s">
        <v>42</v>
      </c>
      <c r="D80" s="11" t="s">
        <v>260</v>
      </c>
      <c r="E80" s="11" t="s">
        <v>467</v>
      </c>
      <c r="F80" s="16" t="str">
        <f t="shared" si="8"/>
        <v>ссылка</v>
      </c>
      <c r="G80" s="15">
        <v>2308058825</v>
      </c>
      <c r="H80" s="39" t="s">
        <v>545</v>
      </c>
      <c r="I80" s="39" t="s">
        <v>149</v>
      </c>
      <c r="J80" s="8" t="s">
        <v>18</v>
      </c>
      <c r="K80" s="28">
        <v>44123</v>
      </c>
      <c r="L80" s="8" t="s">
        <v>98</v>
      </c>
      <c r="M80" s="8" t="s">
        <v>38</v>
      </c>
      <c r="N80" s="8"/>
      <c r="O80" s="6" t="s">
        <v>278</v>
      </c>
      <c r="P80" s="20">
        <v>44214</v>
      </c>
      <c r="Q80" s="7">
        <v>0</v>
      </c>
      <c r="R80" s="6"/>
      <c r="S80" s="20"/>
      <c r="T80" s="7"/>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c r="BF80" s="31"/>
      <c r="BG80" s="31"/>
      <c r="BH80" s="31"/>
      <c r="BI80" s="31"/>
      <c r="BJ80" s="31"/>
      <c r="BK80" s="31"/>
      <c r="BL80" s="31"/>
      <c r="BM80" s="31"/>
      <c r="BN80" s="31"/>
      <c r="BO80" s="31"/>
      <c r="BP80" s="31"/>
      <c r="BQ80" s="31"/>
      <c r="BR80" s="31"/>
      <c r="BS80" s="31"/>
      <c r="BT80" s="31"/>
      <c r="BU80" s="31"/>
      <c r="BV80" s="31"/>
    </row>
    <row r="81" spans="1:139" s="41" customFormat="1" ht="88.5" customHeight="1">
      <c r="A81" s="29"/>
      <c r="B81" s="8" t="s">
        <v>70</v>
      </c>
      <c r="C81" s="8" t="s">
        <v>42</v>
      </c>
      <c r="D81" s="11" t="s">
        <v>319</v>
      </c>
      <c r="E81" s="11" t="s">
        <v>468</v>
      </c>
      <c r="F81" s="16" t="str">
        <f t="shared" ref="F81:F92" si="9">IF(E81&lt;&gt;"",HYPERLINK("http://kad.arbitr.ru/Card?number="&amp;IF(MID(E81,SEARCH("/",E81)+1,2)&lt;&gt;"20",MID(E81,1,SEARCH("/",E81))&amp;"20"&amp;MID(E81,SEARCH("/",E81)+1,2),E81),"ссылка"),"")</f>
        <v>ссылка</v>
      </c>
      <c r="G81" s="15">
        <v>7715164923</v>
      </c>
      <c r="H81" s="39" t="s">
        <v>318</v>
      </c>
      <c r="I81" s="39" t="s">
        <v>149</v>
      </c>
      <c r="J81" s="8" t="s">
        <v>18</v>
      </c>
      <c r="K81" s="28">
        <v>44245</v>
      </c>
      <c r="L81" s="8" t="s">
        <v>70</v>
      </c>
      <c r="M81" s="8" t="s">
        <v>20</v>
      </c>
      <c r="N81" s="8" t="s">
        <v>544</v>
      </c>
      <c r="O81" s="6" t="s">
        <v>329</v>
      </c>
      <c r="P81" s="20">
        <v>44333</v>
      </c>
      <c r="Q81" s="7">
        <v>136054.1</v>
      </c>
      <c r="R81" s="6" t="s">
        <v>376</v>
      </c>
      <c r="S81" s="20">
        <v>44466</v>
      </c>
      <c r="T81" s="7">
        <v>502312</v>
      </c>
      <c r="U81" s="20">
        <v>44812</v>
      </c>
      <c r="V81" s="29" t="s">
        <v>26</v>
      </c>
      <c r="W81" s="29" t="s">
        <v>31</v>
      </c>
      <c r="X81" s="7">
        <v>20754</v>
      </c>
      <c r="Y81" s="20">
        <v>44868</v>
      </c>
      <c r="Z81" s="29" t="s">
        <v>26</v>
      </c>
      <c r="AA81" s="29" t="s">
        <v>28</v>
      </c>
      <c r="AB81" s="7">
        <v>0</v>
      </c>
      <c r="AC81" s="20" t="s">
        <v>809</v>
      </c>
      <c r="AD81" s="29" t="s">
        <v>33</v>
      </c>
      <c r="AE81" s="29" t="s">
        <v>28</v>
      </c>
      <c r="AF81" s="7">
        <v>0</v>
      </c>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1" customFormat="1" ht="110.25">
      <c r="A82" s="29"/>
      <c r="B82" s="8" t="s">
        <v>70</v>
      </c>
      <c r="C82" s="8" t="s">
        <v>182</v>
      </c>
      <c r="D82" s="11" t="s">
        <v>322</v>
      </c>
      <c r="E82" s="11" t="s">
        <v>469</v>
      </c>
      <c r="F82" s="16" t="str">
        <f t="shared" si="9"/>
        <v>ссылка</v>
      </c>
      <c r="G82" s="15">
        <v>2309092145</v>
      </c>
      <c r="H82" s="39" t="s">
        <v>321</v>
      </c>
      <c r="I82" s="39" t="s">
        <v>149</v>
      </c>
      <c r="J82" s="8" t="s">
        <v>18</v>
      </c>
      <c r="K82" s="28">
        <v>44096</v>
      </c>
      <c r="L82" s="8" t="s">
        <v>143</v>
      </c>
      <c r="M82" s="8"/>
      <c r="N82" s="8"/>
      <c r="O82" s="6" t="s">
        <v>399</v>
      </c>
      <c r="P82" s="20">
        <v>44337</v>
      </c>
      <c r="Q82" s="7">
        <v>15619.9</v>
      </c>
      <c r="R82" s="6" t="s">
        <v>400</v>
      </c>
      <c r="S82" s="20">
        <v>44523</v>
      </c>
      <c r="T82" s="7">
        <v>8255.2999999999993</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s="41" customFormat="1" ht="78" customHeight="1">
      <c r="A83" s="29"/>
      <c r="B83" s="8" t="s">
        <v>70</v>
      </c>
      <c r="C83" s="8" t="s">
        <v>182</v>
      </c>
      <c r="D83" s="11" t="s">
        <v>322</v>
      </c>
      <c r="E83" s="11" t="s">
        <v>469</v>
      </c>
      <c r="F83" s="16" t="str">
        <f t="shared" si="9"/>
        <v>ссылка</v>
      </c>
      <c r="G83" s="15">
        <v>2309092145</v>
      </c>
      <c r="H83" s="39" t="s">
        <v>321</v>
      </c>
      <c r="I83" s="39" t="s">
        <v>149</v>
      </c>
      <c r="J83" s="8" t="s">
        <v>18</v>
      </c>
      <c r="K83" s="28">
        <v>44096</v>
      </c>
      <c r="L83" s="8" t="s">
        <v>143</v>
      </c>
      <c r="M83" s="8" t="s">
        <v>21</v>
      </c>
      <c r="N83" s="8" t="s">
        <v>620</v>
      </c>
      <c r="O83" s="6" t="s">
        <v>326</v>
      </c>
      <c r="P83" s="20">
        <v>44337</v>
      </c>
      <c r="Q83" s="7">
        <v>1610</v>
      </c>
      <c r="R83" s="6" t="s">
        <v>326</v>
      </c>
      <c r="S83" s="20">
        <v>44440</v>
      </c>
      <c r="T83" s="7">
        <v>511613</v>
      </c>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s="41" customFormat="1" ht="72" customHeight="1">
      <c r="A84" s="29"/>
      <c r="B84" s="8" t="s">
        <v>70</v>
      </c>
      <c r="C84" s="8" t="s">
        <v>182</v>
      </c>
      <c r="D84" s="11" t="s">
        <v>322</v>
      </c>
      <c r="E84" s="11" t="s">
        <v>469</v>
      </c>
      <c r="F84" s="16" t="str">
        <f t="shared" si="9"/>
        <v>ссылка</v>
      </c>
      <c r="G84" s="15">
        <v>2309092145</v>
      </c>
      <c r="H84" s="39" t="s">
        <v>321</v>
      </c>
      <c r="I84" s="39" t="s">
        <v>149</v>
      </c>
      <c r="J84" s="8" t="s">
        <v>18</v>
      </c>
      <c r="K84" s="28">
        <v>44096</v>
      </c>
      <c r="L84" s="8" t="s">
        <v>143</v>
      </c>
      <c r="M84" s="8" t="s">
        <v>20</v>
      </c>
      <c r="N84" s="8"/>
      <c r="O84" s="6" t="s">
        <v>323</v>
      </c>
      <c r="P84" s="20">
        <v>44337</v>
      </c>
      <c r="Q84" s="7">
        <v>174100.6</v>
      </c>
      <c r="R84" s="6" t="s">
        <v>323</v>
      </c>
      <c r="S84" s="20">
        <v>44440</v>
      </c>
      <c r="T84" s="7">
        <v>0</v>
      </c>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1" customFormat="1" ht="129" customHeight="1">
      <c r="A85" s="29"/>
      <c r="B85" s="8" t="s">
        <v>70</v>
      </c>
      <c r="C85" s="8" t="s">
        <v>182</v>
      </c>
      <c r="D85" s="11" t="s">
        <v>322</v>
      </c>
      <c r="E85" s="11" t="s">
        <v>469</v>
      </c>
      <c r="F85" s="16" t="str">
        <f t="shared" si="9"/>
        <v>ссылка</v>
      </c>
      <c r="G85" s="15">
        <v>2309092145</v>
      </c>
      <c r="H85" s="39" t="s">
        <v>321</v>
      </c>
      <c r="I85" s="39" t="s">
        <v>149</v>
      </c>
      <c r="J85" s="8" t="s">
        <v>18</v>
      </c>
      <c r="K85" s="28">
        <v>44096</v>
      </c>
      <c r="L85" s="8" t="s">
        <v>143</v>
      </c>
      <c r="M85" s="8" t="s">
        <v>20</v>
      </c>
      <c r="N85" s="8"/>
      <c r="O85" s="6" t="s">
        <v>327</v>
      </c>
      <c r="P85" s="20">
        <v>44337</v>
      </c>
      <c r="Q85" s="7">
        <v>280519.7</v>
      </c>
      <c r="R85" s="6" t="s">
        <v>327</v>
      </c>
      <c r="S85" s="20">
        <v>44440</v>
      </c>
      <c r="T85" s="7">
        <v>0</v>
      </c>
      <c r="U85" s="20"/>
      <c r="V85" s="29"/>
      <c r="W85" s="29"/>
      <c r="X85" s="7"/>
      <c r="Y85" s="20"/>
      <c r="Z85" s="29"/>
      <c r="AA85" s="29"/>
      <c r="AB85" s="7"/>
      <c r="AC85" s="20"/>
      <c r="AD85" s="29"/>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row>
    <row r="86" spans="1:139" s="41" customFormat="1" ht="78" customHeight="1">
      <c r="A86" s="29"/>
      <c r="B86" s="8" t="s">
        <v>70</v>
      </c>
      <c r="C86" s="8" t="s">
        <v>182</v>
      </c>
      <c r="D86" s="11" t="s">
        <v>322</v>
      </c>
      <c r="E86" s="11" t="s">
        <v>469</v>
      </c>
      <c r="F86" s="16" t="str">
        <f t="shared" si="9"/>
        <v>ссылка</v>
      </c>
      <c r="G86" s="15">
        <v>2309092145</v>
      </c>
      <c r="H86" s="39" t="s">
        <v>321</v>
      </c>
      <c r="I86" s="39" t="s">
        <v>149</v>
      </c>
      <c r="J86" s="8" t="s">
        <v>18</v>
      </c>
      <c r="K86" s="28">
        <v>44096</v>
      </c>
      <c r="L86" s="8" t="s">
        <v>143</v>
      </c>
      <c r="M86" s="8" t="s">
        <v>20</v>
      </c>
      <c r="N86" s="8"/>
      <c r="O86" s="6" t="s">
        <v>324</v>
      </c>
      <c r="P86" s="20">
        <v>44337</v>
      </c>
      <c r="Q86" s="7">
        <v>3218.2</v>
      </c>
      <c r="R86" s="6" t="s">
        <v>324</v>
      </c>
      <c r="S86" s="20">
        <v>44440</v>
      </c>
      <c r="T86" s="7">
        <v>0</v>
      </c>
      <c r="U86" s="20"/>
      <c r="V86" s="29"/>
      <c r="W86" s="29"/>
      <c r="X86" s="7"/>
      <c r="Y86" s="20"/>
      <c r="Z86" s="29"/>
      <c r="AA86" s="29"/>
      <c r="AB86" s="7"/>
      <c r="AC86" s="20"/>
      <c r="AD86" s="29"/>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row>
    <row r="87" spans="1:139" s="41" customFormat="1" ht="78" customHeight="1">
      <c r="A87" s="29"/>
      <c r="B87" s="8" t="s">
        <v>70</v>
      </c>
      <c r="C87" s="8" t="s">
        <v>182</v>
      </c>
      <c r="D87" s="11" t="s">
        <v>322</v>
      </c>
      <c r="E87" s="11" t="s">
        <v>469</v>
      </c>
      <c r="F87" s="16" t="str">
        <f t="shared" si="9"/>
        <v>ссылка</v>
      </c>
      <c r="G87" s="15">
        <v>2309092145</v>
      </c>
      <c r="H87" s="39" t="s">
        <v>321</v>
      </c>
      <c r="I87" s="39" t="s">
        <v>149</v>
      </c>
      <c r="J87" s="8" t="s">
        <v>18</v>
      </c>
      <c r="K87" s="28">
        <v>44096</v>
      </c>
      <c r="L87" s="8" t="s">
        <v>143</v>
      </c>
      <c r="M87" s="8" t="s">
        <v>20</v>
      </c>
      <c r="N87" s="8"/>
      <c r="O87" s="6" t="s">
        <v>325</v>
      </c>
      <c r="P87" s="20">
        <v>44337</v>
      </c>
      <c r="Q87" s="7">
        <v>0</v>
      </c>
      <c r="R87" s="6" t="s">
        <v>325</v>
      </c>
      <c r="S87" s="20">
        <v>44440</v>
      </c>
      <c r="T87" s="7">
        <v>0</v>
      </c>
      <c r="U87" s="20"/>
      <c r="V87" s="29"/>
      <c r="W87" s="29"/>
      <c r="X87" s="7"/>
      <c r="Y87" s="20"/>
      <c r="Z87" s="29"/>
      <c r="AA87" s="29"/>
      <c r="AB87" s="7"/>
      <c r="AC87" s="20"/>
      <c r="AD87" s="29"/>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row>
    <row r="88" spans="1:139" s="41" customFormat="1" ht="143.25" customHeight="1">
      <c r="A88" s="29"/>
      <c r="B88" s="8" t="s">
        <v>70</v>
      </c>
      <c r="C88" s="8" t="s">
        <v>182</v>
      </c>
      <c r="D88" s="11" t="s">
        <v>322</v>
      </c>
      <c r="E88" s="11" t="s">
        <v>469</v>
      </c>
      <c r="F88" s="16" t="str">
        <f t="shared" si="9"/>
        <v>ссылка</v>
      </c>
      <c r="G88" s="15">
        <v>2309092145</v>
      </c>
      <c r="H88" s="39" t="s">
        <v>321</v>
      </c>
      <c r="I88" s="39" t="s">
        <v>149</v>
      </c>
      <c r="J88" s="8" t="s">
        <v>18</v>
      </c>
      <c r="K88" s="28">
        <v>44096</v>
      </c>
      <c r="L88" s="8" t="s">
        <v>70</v>
      </c>
      <c r="M88" s="8" t="s">
        <v>20</v>
      </c>
      <c r="N88" s="8"/>
      <c r="O88" s="6" t="s">
        <v>398</v>
      </c>
      <c r="P88" s="20">
        <v>44337</v>
      </c>
      <c r="Q88" s="7">
        <v>2517.8000000000002</v>
      </c>
      <c r="R88" s="6" t="s">
        <v>328</v>
      </c>
      <c r="S88" s="20">
        <v>44523</v>
      </c>
      <c r="T88" s="7">
        <v>4109</v>
      </c>
      <c r="U88" s="20"/>
      <c r="V88" s="29"/>
      <c r="W88" s="29"/>
      <c r="X88" s="7"/>
      <c r="Y88" s="20"/>
      <c r="Z88" s="29"/>
      <c r="AA88" s="29"/>
      <c r="AB88" s="7"/>
      <c r="AC88" s="20"/>
      <c r="AD88" s="29"/>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row>
    <row r="89" spans="1:139" s="41" customFormat="1" ht="143.25" customHeight="1">
      <c r="A89" s="29"/>
      <c r="B89" s="8" t="s">
        <v>70</v>
      </c>
      <c r="C89" s="8" t="s">
        <v>182</v>
      </c>
      <c r="D89" s="11" t="s">
        <v>322</v>
      </c>
      <c r="E89" s="11" t="s">
        <v>469</v>
      </c>
      <c r="F89" s="16" t="str">
        <f t="shared" si="9"/>
        <v>ссылка</v>
      </c>
      <c r="G89" s="15">
        <v>2309092145</v>
      </c>
      <c r="H89" s="39" t="s">
        <v>321</v>
      </c>
      <c r="I89" s="39" t="s">
        <v>149</v>
      </c>
      <c r="J89" s="8" t="s">
        <v>18</v>
      </c>
      <c r="K89" s="28">
        <v>44096</v>
      </c>
      <c r="L89" s="8" t="s">
        <v>70</v>
      </c>
      <c r="M89" s="8" t="s">
        <v>20</v>
      </c>
      <c r="N89" s="8"/>
      <c r="O89" s="6" t="s">
        <v>652</v>
      </c>
      <c r="P89" s="20"/>
      <c r="Q89" s="7"/>
      <c r="R89" s="6" t="s">
        <v>652</v>
      </c>
      <c r="S89" s="20">
        <v>44523</v>
      </c>
      <c r="T89" s="7">
        <v>4109.8999999999996</v>
      </c>
      <c r="U89" s="20"/>
      <c r="V89" s="29"/>
      <c r="W89" s="29"/>
      <c r="X89" s="7"/>
      <c r="Y89" s="20"/>
      <c r="Z89" s="29"/>
      <c r="AA89" s="29"/>
      <c r="AB89" s="7"/>
      <c r="AC89" s="20"/>
      <c r="AD89" s="29"/>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row>
    <row r="90" spans="1:139" s="41" customFormat="1" ht="112.5" customHeight="1">
      <c r="A90" s="29"/>
      <c r="B90" s="8" t="s">
        <v>70</v>
      </c>
      <c r="C90" s="8" t="s">
        <v>182</v>
      </c>
      <c r="D90" s="11" t="s">
        <v>322</v>
      </c>
      <c r="E90" s="11" t="s">
        <v>469</v>
      </c>
      <c r="F90" s="16" t="str">
        <f t="shared" si="9"/>
        <v>ссылка</v>
      </c>
      <c r="G90" s="15">
        <v>2309092145</v>
      </c>
      <c r="H90" s="39" t="s">
        <v>321</v>
      </c>
      <c r="I90" s="39" t="s">
        <v>149</v>
      </c>
      <c r="J90" s="8" t="s">
        <v>18</v>
      </c>
      <c r="K90" s="28">
        <v>44096</v>
      </c>
      <c r="L90" s="8" t="s">
        <v>70</v>
      </c>
      <c r="M90" s="8" t="s">
        <v>20</v>
      </c>
      <c r="N90" s="8"/>
      <c r="O90" s="6" t="s">
        <v>653</v>
      </c>
      <c r="P90" s="20"/>
      <c r="Q90" s="7"/>
      <c r="R90" s="6" t="s">
        <v>653</v>
      </c>
      <c r="S90" s="20">
        <v>44523</v>
      </c>
      <c r="T90" s="7">
        <v>5933.2</v>
      </c>
      <c r="U90" s="20"/>
      <c r="V90" s="29"/>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row>
    <row r="91" spans="1:139" ht="141.75">
      <c r="A91" s="29"/>
      <c r="B91" s="8" t="s">
        <v>70</v>
      </c>
      <c r="C91" s="8" t="s">
        <v>44</v>
      </c>
      <c r="D91" s="11" t="s">
        <v>341</v>
      </c>
      <c r="E91" s="11" t="s">
        <v>470</v>
      </c>
      <c r="F91" s="16" t="str">
        <f t="shared" si="9"/>
        <v>ссылка</v>
      </c>
      <c r="G91" s="15">
        <v>2312212389</v>
      </c>
      <c r="H91" s="11" t="s">
        <v>340</v>
      </c>
      <c r="I91" s="22" t="s">
        <v>149</v>
      </c>
      <c r="J91" s="8" t="s">
        <v>18</v>
      </c>
      <c r="K91" s="28">
        <v>44294</v>
      </c>
      <c r="L91" s="8" t="s">
        <v>70</v>
      </c>
      <c r="M91" s="8" t="s">
        <v>21</v>
      </c>
      <c r="N91" s="8" t="s">
        <v>567</v>
      </c>
      <c r="O91" s="6" t="s">
        <v>342</v>
      </c>
      <c r="P91" s="20">
        <v>44385</v>
      </c>
      <c r="Q91" s="7">
        <v>0</v>
      </c>
      <c r="R91" s="6"/>
      <c r="S91" s="20"/>
      <c r="T91" s="7"/>
      <c r="U91" s="20"/>
      <c r="V91" s="29"/>
      <c r="W91" s="29"/>
      <c r="X91" s="7"/>
      <c r="Y91" s="20"/>
      <c r="Z91" s="29"/>
      <c r="AA91" s="29"/>
      <c r="AB91" s="7"/>
      <c r="AC91" s="20"/>
      <c r="AD91" s="29"/>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row>
    <row r="92" spans="1:139" ht="111.75" customHeight="1">
      <c r="A92" s="29"/>
      <c r="B92" s="8" t="s">
        <v>70</v>
      </c>
      <c r="C92" s="8" t="s">
        <v>44</v>
      </c>
      <c r="D92" s="11" t="s">
        <v>341</v>
      </c>
      <c r="E92" s="11" t="s">
        <v>470</v>
      </c>
      <c r="F92" s="16" t="str">
        <f t="shared" si="9"/>
        <v>ссылка</v>
      </c>
      <c r="G92" s="15">
        <v>2312212389</v>
      </c>
      <c r="H92" s="11" t="s">
        <v>340</v>
      </c>
      <c r="I92" s="22" t="s">
        <v>149</v>
      </c>
      <c r="J92" s="8" t="s">
        <v>18</v>
      </c>
      <c r="K92" s="28">
        <v>44294</v>
      </c>
      <c r="L92" s="8" t="s">
        <v>70</v>
      </c>
      <c r="M92" s="8" t="s">
        <v>21</v>
      </c>
      <c r="N92" s="8" t="s">
        <v>630</v>
      </c>
      <c r="O92" s="6" t="s">
        <v>343</v>
      </c>
      <c r="P92" s="20">
        <v>44385</v>
      </c>
      <c r="Q92" s="7">
        <v>0</v>
      </c>
      <c r="R92" s="6"/>
      <c r="S92" s="20"/>
      <c r="T92" s="7"/>
      <c r="U92" s="20"/>
      <c r="V92" s="29"/>
      <c r="W92" s="29"/>
      <c r="X92" s="7"/>
      <c r="Y92" s="20"/>
      <c r="Z92" s="29"/>
      <c r="AA92" s="29"/>
      <c r="AB92" s="7"/>
      <c r="AC92" s="20"/>
      <c r="AD92" s="29"/>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row>
    <row r="93" spans="1:139" s="41" customFormat="1" ht="78.75">
      <c r="A93" s="29"/>
      <c r="B93" s="8" t="s">
        <v>70</v>
      </c>
      <c r="C93" s="8" t="s">
        <v>147</v>
      </c>
      <c r="D93" s="11" t="s">
        <v>345</v>
      </c>
      <c r="E93" s="11" t="s">
        <v>471</v>
      </c>
      <c r="F93" s="16" t="str">
        <f t="shared" ref="F93:F106" si="10">IF(E93&lt;&gt;"",HYPERLINK("http://kad.arbitr.ru/Card?number="&amp;IF(MID(E93,SEARCH("/",E93)+1,2)&lt;&gt;"20",MID(E93,1,SEARCH("/",E93))&amp;"20"&amp;MID(E93,SEARCH("/",E93)+1,2),E93),"ссылка"),"")</f>
        <v>ссылка</v>
      </c>
      <c r="G93" s="15">
        <v>230802377944</v>
      </c>
      <c r="H93" s="39" t="s">
        <v>344</v>
      </c>
      <c r="I93" s="39" t="s">
        <v>149</v>
      </c>
      <c r="J93" s="8" t="s">
        <v>113</v>
      </c>
      <c r="K93" s="28">
        <v>44291</v>
      </c>
      <c r="L93" s="8" t="s">
        <v>84</v>
      </c>
      <c r="M93" s="8" t="s">
        <v>85</v>
      </c>
      <c r="N93" s="8" t="s">
        <v>563</v>
      </c>
      <c r="O93" s="6" t="s">
        <v>346</v>
      </c>
      <c r="P93" s="20"/>
      <c r="Q93" s="7"/>
      <c r="R93" s="6" t="s">
        <v>347</v>
      </c>
      <c r="S93" s="20">
        <v>44391</v>
      </c>
      <c r="T93" s="7">
        <v>60000</v>
      </c>
      <c r="U93" s="20">
        <v>44802</v>
      </c>
      <c r="V93" s="29" t="s">
        <v>26</v>
      </c>
      <c r="W93" s="29" t="s">
        <v>208</v>
      </c>
      <c r="X93" s="7">
        <v>0</v>
      </c>
      <c r="Y93" s="20">
        <v>44853</v>
      </c>
      <c r="Z93" s="29" t="s">
        <v>26</v>
      </c>
      <c r="AA93" s="29" t="s">
        <v>28</v>
      </c>
      <c r="AB93" s="7">
        <v>0</v>
      </c>
      <c r="AC93" s="20"/>
      <c r="AD93" s="29"/>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row>
    <row r="94" spans="1:139" s="41" customFormat="1" ht="144" customHeight="1">
      <c r="A94" s="29"/>
      <c r="B94" s="8" t="s">
        <v>70</v>
      </c>
      <c r="C94" s="8" t="s">
        <v>42</v>
      </c>
      <c r="D94" s="11" t="s">
        <v>380</v>
      </c>
      <c r="E94" s="11" t="s">
        <v>473</v>
      </c>
      <c r="F94" s="16" t="str">
        <f t="shared" si="10"/>
        <v>ссылка</v>
      </c>
      <c r="G94" s="15">
        <v>2308024537</v>
      </c>
      <c r="H94" s="39" t="s">
        <v>379</v>
      </c>
      <c r="I94" s="39" t="s">
        <v>149</v>
      </c>
      <c r="J94" s="8" t="s">
        <v>18</v>
      </c>
      <c r="K94" s="28">
        <v>44601</v>
      </c>
      <c r="L94" s="8" t="s">
        <v>103</v>
      </c>
      <c r="M94" s="8" t="s">
        <v>85</v>
      </c>
      <c r="N94" s="8" t="s">
        <v>563</v>
      </c>
      <c r="O94" s="6" t="s">
        <v>759</v>
      </c>
      <c r="P94" s="20">
        <v>44496</v>
      </c>
      <c r="Q94" s="7">
        <v>88586.4</v>
      </c>
      <c r="R94" s="6" t="s">
        <v>633</v>
      </c>
      <c r="S94" s="20">
        <v>44714</v>
      </c>
      <c r="T94" s="7">
        <v>74460.800000000003</v>
      </c>
      <c r="U94" s="20">
        <v>44792</v>
      </c>
      <c r="V94" s="29" t="s">
        <v>26</v>
      </c>
      <c r="W94" s="29" t="s">
        <v>208</v>
      </c>
      <c r="X94" s="7">
        <v>0</v>
      </c>
      <c r="Y94" s="20">
        <v>44840</v>
      </c>
      <c r="Z94" s="29" t="s">
        <v>26</v>
      </c>
      <c r="AA94" s="29" t="s">
        <v>28</v>
      </c>
      <c r="AB94" s="7">
        <v>0</v>
      </c>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41" customFormat="1" ht="141.75">
      <c r="A95" s="29"/>
      <c r="B95" s="8" t="s">
        <v>70</v>
      </c>
      <c r="C95" s="8" t="s">
        <v>42</v>
      </c>
      <c r="D95" s="11" t="s">
        <v>380</v>
      </c>
      <c r="E95" s="11" t="s">
        <v>473</v>
      </c>
      <c r="F95" s="16" t="str">
        <f t="shared" si="10"/>
        <v>ссылка</v>
      </c>
      <c r="G95" s="15">
        <v>2308024537</v>
      </c>
      <c r="H95" s="39" t="s">
        <v>379</v>
      </c>
      <c r="I95" s="39" t="s">
        <v>149</v>
      </c>
      <c r="J95" s="8" t="s">
        <v>18</v>
      </c>
      <c r="K95" s="28">
        <v>44601</v>
      </c>
      <c r="L95" s="8" t="s">
        <v>71</v>
      </c>
      <c r="M95" s="8" t="s">
        <v>85</v>
      </c>
      <c r="N95" s="8" t="s">
        <v>563</v>
      </c>
      <c r="O95" s="6" t="s">
        <v>381</v>
      </c>
      <c r="P95" s="20">
        <v>44496</v>
      </c>
      <c r="Q95" s="7">
        <v>4143.3</v>
      </c>
      <c r="R95" s="6" t="s">
        <v>635</v>
      </c>
      <c r="S95" s="20">
        <v>44714</v>
      </c>
      <c r="T95" s="7">
        <v>120465</v>
      </c>
      <c r="U95" s="20">
        <v>44792</v>
      </c>
      <c r="V95" s="29" t="s">
        <v>26</v>
      </c>
      <c r="W95" s="29" t="s">
        <v>208</v>
      </c>
      <c r="X95" s="7">
        <v>0</v>
      </c>
      <c r="Y95" s="20">
        <v>44840</v>
      </c>
      <c r="Z95" s="29" t="s">
        <v>26</v>
      </c>
      <c r="AA95" s="29" t="s">
        <v>28</v>
      </c>
      <c r="AB95" s="7">
        <v>0</v>
      </c>
      <c r="AC95" s="20"/>
      <c r="AD95" s="29"/>
      <c r="AE95" s="29"/>
      <c r="AF95" s="7"/>
      <c r="AG95" s="20"/>
      <c r="AH95" s="29"/>
      <c r="AI95" s="29"/>
      <c r="AJ95" s="7"/>
      <c r="AK95" s="20"/>
      <c r="AL95" s="29"/>
      <c r="AM95" s="29"/>
      <c r="AN95" s="7"/>
      <c r="AO95" s="29"/>
      <c r="AP95" s="29"/>
      <c r="AQ95" s="29"/>
      <c r="AR95" s="33"/>
      <c r="AS95" s="29"/>
      <c r="AT95" s="29"/>
      <c r="AU95" s="29"/>
      <c r="AV95" s="33"/>
      <c r="AW95" s="29"/>
      <c r="AX95" s="29"/>
      <c r="AY95" s="29"/>
      <c r="AZ95" s="29"/>
      <c r="BA95" s="30"/>
      <c r="BB95" s="30"/>
      <c r="BC95" s="30"/>
      <c r="BD95" s="30"/>
      <c r="BE95" s="29"/>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row>
    <row r="96" spans="1:139" s="41" customFormat="1" ht="112.5" customHeight="1">
      <c r="A96" s="29"/>
      <c r="B96" s="8" t="s">
        <v>70</v>
      </c>
      <c r="C96" s="8" t="s">
        <v>42</v>
      </c>
      <c r="D96" s="11" t="s">
        <v>380</v>
      </c>
      <c r="E96" s="11" t="s">
        <v>473</v>
      </c>
      <c r="F96" s="16" t="str">
        <f t="shared" si="10"/>
        <v>ссылка</v>
      </c>
      <c r="G96" s="15">
        <v>2308024537</v>
      </c>
      <c r="H96" s="39" t="s">
        <v>379</v>
      </c>
      <c r="I96" s="39" t="s">
        <v>149</v>
      </c>
      <c r="J96" s="8" t="s">
        <v>18</v>
      </c>
      <c r="K96" s="28">
        <v>44601</v>
      </c>
      <c r="L96" s="8" t="s">
        <v>65</v>
      </c>
      <c r="M96" s="8" t="s">
        <v>85</v>
      </c>
      <c r="N96" s="8" t="s">
        <v>596</v>
      </c>
      <c r="O96" s="6" t="s">
        <v>617</v>
      </c>
      <c r="P96" s="20">
        <v>44496</v>
      </c>
      <c r="Q96" s="7">
        <v>555.9</v>
      </c>
      <c r="R96" s="6" t="s">
        <v>634</v>
      </c>
      <c r="S96" s="20">
        <v>44714</v>
      </c>
      <c r="T96" s="7">
        <v>29354.9</v>
      </c>
      <c r="U96" s="20">
        <v>44784</v>
      </c>
      <c r="V96" s="29" t="s">
        <v>26</v>
      </c>
      <c r="W96" s="29" t="s">
        <v>208</v>
      </c>
      <c r="X96" s="7">
        <v>0</v>
      </c>
      <c r="Y96" s="20">
        <v>44826</v>
      </c>
      <c r="Z96" s="29" t="s">
        <v>26</v>
      </c>
      <c r="AA96" s="29" t="s">
        <v>28</v>
      </c>
      <c r="AB96" s="7">
        <v>0</v>
      </c>
      <c r="AC96" s="20"/>
      <c r="AD96" s="29"/>
      <c r="AE96" s="29"/>
      <c r="AF96" s="7"/>
      <c r="AG96" s="20"/>
      <c r="AH96" s="29"/>
      <c r="AI96" s="29"/>
      <c r="AJ96" s="7"/>
      <c r="AK96" s="20"/>
      <c r="AL96" s="29"/>
      <c r="AM96" s="29"/>
      <c r="AN96" s="7"/>
      <c r="AO96" s="29"/>
      <c r="AP96" s="29"/>
      <c r="AQ96" s="29"/>
      <c r="AR96" s="33"/>
      <c r="AS96" s="29"/>
      <c r="AT96" s="29"/>
      <c r="AU96" s="29"/>
      <c r="AV96" s="33"/>
      <c r="AW96" s="29"/>
      <c r="AX96" s="29"/>
      <c r="AY96" s="29"/>
      <c r="AZ96" s="29"/>
      <c r="BA96" s="30"/>
      <c r="BB96" s="30"/>
      <c r="BC96" s="30"/>
      <c r="BD96" s="30"/>
      <c r="BE96" s="29"/>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row>
    <row r="97" spans="1:139" s="41" customFormat="1" ht="146.25" customHeight="1">
      <c r="A97" s="29"/>
      <c r="B97" s="8" t="s">
        <v>70</v>
      </c>
      <c r="C97" s="8" t="s">
        <v>42</v>
      </c>
      <c r="D97" s="11" t="s">
        <v>380</v>
      </c>
      <c r="E97" s="11" t="s">
        <v>473</v>
      </c>
      <c r="F97" s="16" t="str">
        <f t="shared" si="10"/>
        <v>ссылка</v>
      </c>
      <c r="G97" s="15">
        <v>2308024537</v>
      </c>
      <c r="H97" s="39" t="s">
        <v>379</v>
      </c>
      <c r="I97" s="39" t="s">
        <v>149</v>
      </c>
      <c r="J97" s="8" t="s">
        <v>18</v>
      </c>
      <c r="K97" s="28">
        <v>44601</v>
      </c>
      <c r="L97" s="8" t="s">
        <v>71</v>
      </c>
      <c r="M97" s="8" t="s">
        <v>85</v>
      </c>
      <c r="N97" s="8" t="s">
        <v>563</v>
      </c>
      <c r="O97" s="6" t="s">
        <v>636</v>
      </c>
      <c r="P97" s="20">
        <v>44496</v>
      </c>
      <c r="Q97" s="7">
        <v>95026.7</v>
      </c>
      <c r="R97" s="6" t="s">
        <v>637</v>
      </c>
      <c r="S97" s="20">
        <v>44714</v>
      </c>
      <c r="T97" s="7">
        <v>103701</v>
      </c>
      <c r="U97" s="20">
        <v>44792</v>
      </c>
      <c r="V97" s="29" t="s">
        <v>26</v>
      </c>
      <c r="W97" s="29" t="s">
        <v>208</v>
      </c>
      <c r="X97" s="7">
        <v>0</v>
      </c>
      <c r="Y97" s="20">
        <v>44840</v>
      </c>
      <c r="Z97" s="29" t="s">
        <v>26</v>
      </c>
      <c r="AA97" s="29" t="s">
        <v>28</v>
      </c>
      <c r="AB97" s="7">
        <v>0</v>
      </c>
      <c r="AC97" s="20"/>
      <c r="AD97" s="29"/>
      <c r="AE97" s="29"/>
      <c r="AF97" s="7"/>
      <c r="AG97" s="20"/>
      <c r="AH97" s="29"/>
      <c r="AI97" s="29"/>
      <c r="AJ97" s="7"/>
      <c r="AK97" s="20"/>
      <c r="AL97" s="29"/>
      <c r="AM97" s="29"/>
      <c r="AN97" s="7"/>
      <c r="AO97" s="29"/>
      <c r="AP97" s="29"/>
      <c r="AQ97" s="29"/>
      <c r="AR97" s="33"/>
      <c r="AS97" s="29"/>
      <c r="AT97" s="29"/>
      <c r="AU97" s="29"/>
      <c r="AV97" s="33"/>
      <c r="AW97" s="29"/>
      <c r="AX97" s="29"/>
      <c r="AY97" s="29"/>
      <c r="AZ97" s="29"/>
      <c r="BA97" s="30"/>
      <c r="BB97" s="30"/>
      <c r="BC97" s="30"/>
      <c r="BD97" s="30"/>
      <c r="BE97" s="29"/>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row>
    <row r="98" spans="1:139" s="41" customFormat="1" ht="128.25" customHeight="1">
      <c r="A98" s="29"/>
      <c r="B98" s="8" t="s">
        <v>70</v>
      </c>
      <c r="C98" s="8" t="s">
        <v>42</v>
      </c>
      <c r="D98" s="11" t="s">
        <v>380</v>
      </c>
      <c r="E98" s="11" t="s">
        <v>473</v>
      </c>
      <c r="F98" s="16" t="str">
        <f t="shared" si="10"/>
        <v>ссылка</v>
      </c>
      <c r="G98" s="15">
        <v>2308024537</v>
      </c>
      <c r="H98" s="39" t="s">
        <v>379</v>
      </c>
      <c r="I98" s="39" t="s">
        <v>149</v>
      </c>
      <c r="J98" s="8" t="s">
        <v>18</v>
      </c>
      <c r="K98" s="28">
        <v>44601</v>
      </c>
      <c r="L98" s="8" t="s">
        <v>70</v>
      </c>
      <c r="M98" s="8" t="s">
        <v>85</v>
      </c>
      <c r="N98" s="8" t="s">
        <v>618</v>
      </c>
      <c r="O98" s="6" t="s">
        <v>383</v>
      </c>
      <c r="P98" s="20">
        <v>44496</v>
      </c>
      <c r="Q98" s="7">
        <v>94094.399999999994</v>
      </c>
      <c r="R98" s="6" t="s">
        <v>647</v>
      </c>
      <c r="S98" s="20">
        <v>44718</v>
      </c>
      <c r="T98" s="7">
        <v>286258</v>
      </c>
      <c r="U98" s="20">
        <v>44784</v>
      </c>
      <c r="V98" s="29" t="s">
        <v>26</v>
      </c>
      <c r="W98" s="29" t="s">
        <v>208</v>
      </c>
      <c r="X98" s="7">
        <v>0</v>
      </c>
      <c r="Y98" s="20">
        <v>44826</v>
      </c>
      <c r="Z98" s="29" t="s">
        <v>26</v>
      </c>
      <c r="AA98" s="29" t="s">
        <v>28</v>
      </c>
      <c r="AB98" s="7">
        <v>0</v>
      </c>
      <c r="AC98" s="20"/>
      <c r="AD98" s="29"/>
      <c r="AE98" s="29"/>
      <c r="AF98" s="7"/>
      <c r="AG98" s="20"/>
      <c r="AH98" s="29"/>
      <c r="AI98" s="29"/>
      <c r="AJ98" s="7"/>
      <c r="AK98" s="20"/>
      <c r="AL98" s="29"/>
      <c r="AM98" s="29"/>
      <c r="AN98" s="7"/>
      <c r="AO98" s="29"/>
      <c r="AP98" s="29"/>
      <c r="AQ98" s="29"/>
      <c r="AR98" s="33"/>
      <c r="AS98" s="29"/>
      <c r="AT98" s="29"/>
      <c r="AU98" s="29"/>
      <c r="AV98" s="33"/>
      <c r="AW98" s="29"/>
      <c r="AX98" s="29"/>
      <c r="AY98" s="29"/>
      <c r="AZ98" s="29"/>
      <c r="BA98" s="30"/>
      <c r="BB98" s="30"/>
      <c r="BC98" s="30"/>
      <c r="BD98" s="30"/>
      <c r="BE98" s="29"/>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row>
    <row r="99" spans="1:139" s="41" customFormat="1" ht="110.25">
      <c r="A99" s="29"/>
      <c r="B99" s="8" t="s">
        <v>70</v>
      </c>
      <c r="C99" s="8" t="s">
        <v>42</v>
      </c>
      <c r="D99" s="11" t="s">
        <v>380</v>
      </c>
      <c r="E99" s="11" t="s">
        <v>473</v>
      </c>
      <c r="F99" s="16" t="str">
        <f t="shared" si="10"/>
        <v>ссылка</v>
      </c>
      <c r="G99" s="15">
        <v>2308024537</v>
      </c>
      <c r="H99" s="39" t="s">
        <v>379</v>
      </c>
      <c r="I99" s="39" t="s">
        <v>149</v>
      </c>
      <c r="J99" s="8" t="s">
        <v>18</v>
      </c>
      <c r="K99" s="28">
        <v>44601</v>
      </c>
      <c r="L99" s="8" t="s">
        <v>70</v>
      </c>
      <c r="M99" s="8" t="s">
        <v>85</v>
      </c>
      <c r="N99" s="8" t="s">
        <v>563</v>
      </c>
      <c r="O99" s="6" t="s">
        <v>382</v>
      </c>
      <c r="P99" s="20">
        <v>44496</v>
      </c>
      <c r="Q99" s="7">
        <v>31210.2</v>
      </c>
      <c r="R99" s="6" t="s">
        <v>639</v>
      </c>
      <c r="S99" s="20">
        <v>44714</v>
      </c>
      <c r="T99" s="7">
        <v>460622.2</v>
      </c>
      <c r="U99" s="20">
        <v>44792</v>
      </c>
      <c r="V99" s="29" t="s">
        <v>26</v>
      </c>
      <c r="W99" s="29" t="s">
        <v>208</v>
      </c>
      <c r="X99" s="7">
        <v>0</v>
      </c>
      <c r="Y99" s="20">
        <v>44840</v>
      </c>
      <c r="Z99" s="29" t="s">
        <v>26</v>
      </c>
      <c r="AA99" s="29" t="s">
        <v>28</v>
      </c>
      <c r="AB99" s="7">
        <v>0</v>
      </c>
      <c r="AC99" s="20"/>
      <c r="AD99" s="29"/>
      <c r="AE99" s="29"/>
      <c r="AF99" s="7"/>
      <c r="AG99" s="20"/>
      <c r="AH99" s="29"/>
      <c r="AI99" s="29"/>
      <c r="AJ99" s="7"/>
      <c r="AK99" s="20"/>
      <c r="AL99" s="29"/>
      <c r="AM99" s="29"/>
      <c r="AN99" s="7"/>
      <c r="AO99" s="29"/>
      <c r="AP99" s="29"/>
      <c r="AQ99" s="29"/>
      <c r="AR99" s="33"/>
      <c r="AS99" s="29"/>
      <c r="AT99" s="29"/>
      <c r="AU99" s="29"/>
      <c r="AV99" s="33"/>
      <c r="AW99" s="29"/>
      <c r="AX99" s="29"/>
      <c r="AY99" s="29"/>
      <c r="AZ99" s="29"/>
      <c r="BA99" s="30"/>
      <c r="BB99" s="30"/>
      <c r="BC99" s="30"/>
      <c r="BD99" s="30"/>
      <c r="BE99" s="29"/>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row>
    <row r="100" spans="1:139" s="41" customFormat="1" ht="94.5">
      <c r="A100" s="29"/>
      <c r="B100" s="8" t="s">
        <v>70</v>
      </c>
      <c r="C100" s="8" t="s">
        <v>42</v>
      </c>
      <c r="D100" s="11" t="s">
        <v>380</v>
      </c>
      <c r="E100" s="11" t="s">
        <v>473</v>
      </c>
      <c r="F100" s="16" t="str">
        <f t="shared" si="10"/>
        <v>ссылка</v>
      </c>
      <c r="G100" s="15">
        <v>2308024537</v>
      </c>
      <c r="H100" s="39" t="s">
        <v>379</v>
      </c>
      <c r="I100" s="39" t="s">
        <v>149</v>
      </c>
      <c r="J100" s="8" t="s">
        <v>18</v>
      </c>
      <c r="K100" s="28">
        <v>44601</v>
      </c>
      <c r="L100" s="8" t="s">
        <v>97</v>
      </c>
      <c r="M100" s="8" t="s">
        <v>85</v>
      </c>
      <c r="N100" s="8" t="s">
        <v>563</v>
      </c>
      <c r="O100" s="6" t="s">
        <v>627</v>
      </c>
      <c r="P100" s="20">
        <v>44496</v>
      </c>
      <c r="Q100" s="7">
        <v>3988.4</v>
      </c>
      <c r="R100" s="6" t="s">
        <v>638</v>
      </c>
      <c r="S100" s="20">
        <v>44714</v>
      </c>
      <c r="T100" s="7">
        <v>30106.2</v>
      </c>
      <c r="U100" s="20">
        <v>44792</v>
      </c>
      <c r="V100" s="29" t="s">
        <v>26</v>
      </c>
      <c r="W100" s="29" t="s">
        <v>208</v>
      </c>
      <c r="X100" s="7">
        <v>0</v>
      </c>
      <c r="Y100" s="20">
        <v>44840</v>
      </c>
      <c r="Z100" s="29" t="s">
        <v>26</v>
      </c>
      <c r="AA100" s="29" t="s">
        <v>28</v>
      </c>
      <c r="AB100" s="7">
        <v>0</v>
      </c>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row>
    <row r="101" spans="1:139" s="41" customFormat="1" ht="63">
      <c r="A101" s="29"/>
      <c r="B101" s="8" t="s">
        <v>70</v>
      </c>
      <c r="C101" s="8" t="s">
        <v>42</v>
      </c>
      <c r="D101" s="11" t="s">
        <v>380</v>
      </c>
      <c r="E101" s="11" t="s">
        <v>473</v>
      </c>
      <c r="F101" s="16" t="str">
        <f>IF(E101&lt;&gt;"",HYPERLINK("http://kad.arbitr.ru/Card?number="&amp;IF(MID(E101,SEARCH("/",E101)+1,2)&lt;&gt;"20",MID(E101,1,SEARCH("/",E101))&amp;"20"&amp;MID(E101,SEARCH("/",E101)+1,2),E101),"ссылка"),"")</f>
        <v>ссылка</v>
      </c>
      <c r="G101" s="15">
        <v>2308024537</v>
      </c>
      <c r="H101" s="39" t="s">
        <v>379</v>
      </c>
      <c r="I101" s="39" t="s">
        <v>149</v>
      </c>
      <c r="J101" s="8" t="s">
        <v>18</v>
      </c>
      <c r="K101" s="28">
        <v>44601</v>
      </c>
      <c r="L101" s="8" t="s">
        <v>71</v>
      </c>
      <c r="M101" s="8" t="s">
        <v>52</v>
      </c>
      <c r="N101" s="8" t="s">
        <v>52</v>
      </c>
      <c r="O101" s="6" t="s">
        <v>632</v>
      </c>
      <c r="P101" s="20">
        <v>44496</v>
      </c>
      <c r="Q101" s="7">
        <v>105</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row>
    <row r="102" spans="1:139" s="31" customFormat="1" ht="74.25" customHeight="1">
      <c r="A102" s="29"/>
      <c r="B102" s="8" t="s">
        <v>70</v>
      </c>
      <c r="C102" s="8" t="s">
        <v>42</v>
      </c>
      <c r="D102" s="11" t="s">
        <v>380</v>
      </c>
      <c r="E102" s="11" t="s">
        <v>473</v>
      </c>
      <c r="F102" s="16" t="str">
        <f t="shared" si="10"/>
        <v>ссылка</v>
      </c>
      <c r="G102" s="15">
        <v>2308024537</v>
      </c>
      <c r="H102" s="39" t="s">
        <v>379</v>
      </c>
      <c r="I102" s="39" t="s">
        <v>149</v>
      </c>
      <c r="J102" s="8" t="s">
        <v>18</v>
      </c>
      <c r="K102" s="28">
        <v>44601</v>
      </c>
      <c r="L102" s="8" t="s">
        <v>186</v>
      </c>
      <c r="M102" s="8" t="s">
        <v>22</v>
      </c>
      <c r="N102" s="8"/>
      <c r="O102" s="6" t="s">
        <v>650</v>
      </c>
      <c r="P102" s="20">
        <v>44496</v>
      </c>
      <c r="Q102" s="7">
        <v>0</v>
      </c>
      <c r="R102" s="6" t="s">
        <v>648</v>
      </c>
      <c r="S102" s="20">
        <v>44720</v>
      </c>
      <c r="T102" s="7">
        <v>104493.2</v>
      </c>
      <c r="U102" s="20">
        <v>44788</v>
      </c>
      <c r="V102" s="29" t="s">
        <v>26</v>
      </c>
      <c r="W102" s="29" t="s">
        <v>280</v>
      </c>
      <c r="X102" s="7">
        <v>7152</v>
      </c>
      <c r="Y102" s="20">
        <v>44833</v>
      </c>
      <c r="Z102" s="29" t="s">
        <v>26</v>
      </c>
      <c r="AA102" s="29" t="s">
        <v>28</v>
      </c>
      <c r="AB102" s="7">
        <v>0</v>
      </c>
      <c r="AC102" s="20" t="s">
        <v>776</v>
      </c>
      <c r="AD102" s="29" t="s">
        <v>33</v>
      </c>
      <c r="AE102" s="29" t="s">
        <v>280</v>
      </c>
      <c r="AF102" s="7">
        <v>898</v>
      </c>
      <c r="AG102" s="20" t="s">
        <v>280</v>
      </c>
      <c r="AH102" s="29">
        <v>376.1</v>
      </c>
      <c r="AI102" s="20" t="s">
        <v>280</v>
      </c>
      <c r="AJ102" s="7">
        <v>29375.8</v>
      </c>
      <c r="AK102" s="20" t="s">
        <v>280</v>
      </c>
      <c r="AL102" s="29">
        <v>286.5</v>
      </c>
      <c r="AM102" s="29"/>
      <c r="AN102" s="7"/>
      <c r="AO102" s="29"/>
      <c r="AP102" s="29"/>
      <c r="AQ102" s="29"/>
      <c r="AR102" s="33"/>
      <c r="AS102" s="29"/>
      <c r="AT102" s="29"/>
      <c r="AU102" s="29"/>
      <c r="AV102" s="33"/>
      <c r="AW102" s="29"/>
      <c r="AX102" s="29"/>
      <c r="AY102" s="29"/>
      <c r="AZ102" s="29"/>
      <c r="BA102" s="30"/>
      <c r="BB102" s="30"/>
      <c r="BC102" s="30"/>
      <c r="BD102" s="30"/>
      <c r="BE102" s="29"/>
    </row>
    <row r="103" spans="1:139" s="31" customFormat="1" ht="74.25" customHeight="1">
      <c r="A103" s="29"/>
      <c r="B103" s="8" t="s">
        <v>70</v>
      </c>
      <c r="C103" s="8" t="s">
        <v>42</v>
      </c>
      <c r="D103" s="11" t="s">
        <v>380</v>
      </c>
      <c r="E103" s="11" t="s">
        <v>473</v>
      </c>
      <c r="F103" s="16" t="str">
        <f t="shared" si="10"/>
        <v>ссылка</v>
      </c>
      <c r="G103" s="15">
        <v>2308024537</v>
      </c>
      <c r="H103" s="39" t="s">
        <v>379</v>
      </c>
      <c r="I103" s="39" t="s">
        <v>149</v>
      </c>
      <c r="J103" s="8" t="s">
        <v>18</v>
      </c>
      <c r="K103" s="28">
        <v>44601</v>
      </c>
      <c r="L103" s="8" t="s">
        <v>186</v>
      </c>
      <c r="M103" s="8" t="s">
        <v>20</v>
      </c>
      <c r="N103" s="8"/>
      <c r="O103" s="6" t="s">
        <v>650</v>
      </c>
      <c r="P103" s="20">
        <v>44496</v>
      </c>
      <c r="Q103" s="7">
        <v>0</v>
      </c>
      <c r="R103" s="6" t="s">
        <v>649</v>
      </c>
      <c r="S103" s="20">
        <v>44720</v>
      </c>
      <c r="T103" s="7">
        <v>2569.4</v>
      </c>
      <c r="U103" s="20">
        <v>44788</v>
      </c>
      <c r="V103" s="29" t="s">
        <v>26</v>
      </c>
      <c r="W103" s="29" t="s">
        <v>280</v>
      </c>
      <c r="X103" s="7" t="s">
        <v>312</v>
      </c>
      <c r="Y103" s="20">
        <v>44833</v>
      </c>
      <c r="Z103" s="29" t="s">
        <v>26</v>
      </c>
      <c r="AA103" s="29" t="s">
        <v>28</v>
      </c>
      <c r="AB103" s="7">
        <v>0</v>
      </c>
      <c r="AC103" s="20" t="s">
        <v>776</v>
      </c>
      <c r="AD103" s="29" t="s">
        <v>33</v>
      </c>
      <c r="AE103" s="29" t="s">
        <v>280</v>
      </c>
      <c r="AF103" s="7" t="s">
        <v>312</v>
      </c>
      <c r="AG103" s="20" t="s">
        <v>280</v>
      </c>
      <c r="AH103" s="7" t="s">
        <v>312</v>
      </c>
      <c r="AI103" s="20" t="s">
        <v>280</v>
      </c>
      <c r="AJ103" s="7" t="s">
        <v>312</v>
      </c>
      <c r="AK103" s="20" t="s">
        <v>280</v>
      </c>
      <c r="AL103" s="7" t="s">
        <v>312</v>
      </c>
      <c r="AM103" s="29"/>
      <c r="AN103" s="7"/>
      <c r="AO103" s="29"/>
      <c r="AP103" s="29"/>
      <c r="AQ103" s="29"/>
      <c r="AR103" s="33"/>
      <c r="AS103" s="29"/>
      <c r="AT103" s="29"/>
      <c r="AU103" s="29"/>
      <c r="AV103" s="33"/>
      <c r="AW103" s="29"/>
      <c r="AX103" s="29"/>
      <c r="AY103" s="29"/>
      <c r="AZ103" s="29"/>
      <c r="BA103" s="30"/>
      <c r="BB103" s="30"/>
      <c r="BC103" s="30"/>
      <c r="BD103" s="30"/>
      <c r="BE103" s="29"/>
    </row>
    <row r="104" spans="1:139" s="31" customFormat="1" ht="74.25" customHeight="1">
      <c r="A104" s="29"/>
      <c r="B104" s="8" t="s">
        <v>70</v>
      </c>
      <c r="C104" s="8" t="s">
        <v>42</v>
      </c>
      <c r="D104" s="11" t="s">
        <v>380</v>
      </c>
      <c r="E104" s="11" t="s">
        <v>473</v>
      </c>
      <c r="F104" s="16" t="str">
        <f t="shared" si="10"/>
        <v>ссылка</v>
      </c>
      <c r="G104" s="15">
        <v>2308024537</v>
      </c>
      <c r="H104" s="39" t="s">
        <v>379</v>
      </c>
      <c r="I104" s="39" t="s">
        <v>149</v>
      </c>
      <c r="J104" s="8" t="s">
        <v>18</v>
      </c>
      <c r="K104" s="28">
        <v>44601</v>
      </c>
      <c r="L104" s="8" t="s">
        <v>186</v>
      </c>
      <c r="M104" s="8" t="s">
        <v>52</v>
      </c>
      <c r="N104" s="8"/>
      <c r="O104" s="6" t="s">
        <v>650</v>
      </c>
      <c r="P104" s="20">
        <v>44496</v>
      </c>
      <c r="Q104" s="7">
        <v>0</v>
      </c>
      <c r="R104" s="6" t="s">
        <v>651</v>
      </c>
      <c r="S104" s="20">
        <v>44720</v>
      </c>
      <c r="T104" s="7">
        <v>90203.5</v>
      </c>
      <c r="U104" s="20">
        <v>44788</v>
      </c>
      <c r="V104" s="29" t="s">
        <v>26</v>
      </c>
      <c r="W104" s="29" t="s">
        <v>280</v>
      </c>
      <c r="X104" s="7" t="s">
        <v>312</v>
      </c>
      <c r="Y104" s="20">
        <v>44833</v>
      </c>
      <c r="Z104" s="29" t="s">
        <v>26</v>
      </c>
      <c r="AA104" s="29" t="s">
        <v>28</v>
      </c>
      <c r="AB104" s="7">
        <v>0</v>
      </c>
      <c r="AC104" s="20" t="s">
        <v>776</v>
      </c>
      <c r="AD104" s="29" t="s">
        <v>33</v>
      </c>
      <c r="AE104" s="29" t="s">
        <v>280</v>
      </c>
      <c r="AF104" s="7" t="s">
        <v>312</v>
      </c>
      <c r="AG104" s="20" t="s">
        <v>280</v>
      </c>
      <c r="AH104" s="7" t="s">
        <v>312</v>
      </c>
      <c r="AI104" s="20" t="s">
        <v>280</v>
      </c>
      <c r="AJ104" s="7" t="s">
        <v>312</v>
      </c>
      <c r="AK104" s="20" t="s">
        <v>280</v>
      </c>
      <c r="AL104" s="7" t="s">
        <v>312</v>
      </c>
      <c r="AM104" s="29"/>
      <c r="AN104" s="7"/>
      <c r="AO104" s="29"/>
      <c r="AP104" s="29"/>
      <c r="AQ104" s="29"/>
      <c r="AR104" s="33"/>
      <c r="AS104" s="29"/>
      <c r="AT104" s="29"/>
      <c r="AU104" s="29"/>
      <c r="AV104" s="33"/>
      <c r="AW104" s="29"/>
      <c r="AX104" s="29"/>
      <c r="AY104" s="29"/>
      <c r="AZ104" s="29"/>
      <c r="BA104" s="30"/>
      <c r="BB104" s="30"/>
      <c r="BC104" s="30"/>
      <c r="BD104" s="30"/>
      <c r="BE104" s="29"/>
    </row>
    <row r="105" spans="1:139" s="31" customFormat="1" ht="74.25" customHeight="1">
      <c r="A105" s="29"/>
      <c r="B105" s="8" t="s">
        <v>70</v>
      </c>
      <c r="C105" s="8" t="s">
        <v>42</v>
      </c>
      <c r="D105" s="11" t="s">
        <v>380</v>
      </c>
      <c r="E105" s="11" t="s">
        <v>473</v>
      </c>
      <c r="F105" s="16" t="str">
        <f>IF(E105&lt;&gt;"",HYPERLINK("http://kad.arbitr.ru/Card?number="&amp;IF(MID(E105,SEARCH("/",E105)+1,2)&lt;&gt;"20",MID(E105,1,SEARCH("/",E105))&amp;"20"&amp;MID(E105,SEARCH("/",E105)+1,2),E105),"ссылка"),"")</f>
        <v>ссылка</v>
      </c>
      <c r="G105" s="15">
        <v>2308024537</v>
      </c>
      <c r="H105" s="39" t="s">
        <v>379</v>
      </c>
      <c r="I105" s="39" t="s">
        <v>149</v>
      </c>
      <c r="J105" s="8" t="s">
        <v>18</v>
      </c>
      <c r="K105" s="28">
        <v>44601</v>
      </c>
      <c r="L105" s="8" t="s">
        <v>186</v>
      </c>
      <c r="M105" s="8" t="s">
        <v>52</v>
      </c>
      <c r="N105" s="8"/>
      <c r="O105" s="6" t="s">
        <v>650</v>
      </c>
      <c r="P105" s="20">
        <v>44496</v>
      </c>
      <c r="Q105" s="7">
        <v>0</v>
      </c>
      <c r="R105" s="6" t="s">
        <v>664</v>
      </c>
      <c r="S105" s="20"/>
      <c r="T105" s="7">
        <v>69497.600000000006</v>
      </c>
      <c r="U105" s="20">
        <v>44790</v>
      </c>
      <c r="V105" s="29" t="s">
        <v>26</v>
      </c>
      <c r="W105" s="29" t="s">
        <v>280</v>
      </c>
      <c r="X105" s="7">
        <v>2657.6</v>
      </c>
      <c r="Y105" s="20">
        <v>44840</v>
      </c>
      <c r="Z105" s="29" t="s">
        <v>26</v>
      </c>
      <c r="AA105" s="29" t="s">
        <v>28</v>
      </c>
      <c r="AB105" s="7">
        <v>0</v>
      </c>
      <c r="AC105" s="20" t="s">
        <v>775</v>
      </c>
      <c r="AD105" s="29" t="s">
        <v>33</v>
      </c>
      <c r="AE105" s="29" t="s">
        <v>280</v>
      </c>
      <c r="AF105" s="7">
        <v>139</v>
      </c>
      <c r="AG105" s="20" t="s">
        <v>280</v>
      </c>
      <c r="AH105" s="29">
        <v>594.79999999999995</v>
      </c>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139" s="31" customFormat="1" ht="78" customHeight="1">
      <c r="A106" s="29"/>
      <c r="B106" s="8" t="s">
        <v>70</v>
      </c>
      <c r="C106" s="8" t="s">
        <v>42</v>
      </c>
      <c r="D106" s="11" t="s">
        <v>380</v>
      </c>
      <c r="E106" s="11" t="s">
        <v>473</v>
      </c>
      <c r="F106" s="16" t="str">
        <f t="shared" si="10"/>
        <v>ссылка</v>
      </c>
      <c r="G106" s="15">
        <v>2308024537</v>
      </c>
      <c r="H106" s="39" t="s">
        <v>379</v>
      </c>
      <c r="I106" s="39" t="s">
        <v>149</v>
      </c>
      <c r="J106" s="8" t="s">
        <v>18</v>
      </c>
      <c r="K106" s="28">
        <v>44601</v>
      </c>
      <c r="L106" s="8" t="s">
        <v>186</v>
      </c>
      <c r="M106" s="8" t="s">
        <v>76</v>
      </c>
      <c r="N106" s="8"/>
      <c r="O106" s="6" t="s">
        <v>249</v>
      </c>
      <c r="P106" s="20">
        <v>44649</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139" s="31" customFormat="1" ht="77.25" customHeight="1">
      <c r="A107" s="29"/>
      <c r="B107" s="8" t="s">
        <v>70</v>
      </c>
      <c r="C107" s="8" t="s">
        <v>42</v>
      </c>
      <c r="D107" s="11" t="s">
        <v>380</v>
      </c>
      <c r="E107" s="11" t="s">
        <v>473</v>
      </c>
      <c r="F107" s="16" t="str">
        <f t="shared" ref="F107:F108" si="11">IF(E107&lt;&gt;"",HYPERLINK("http://kad.arbitr.ru/Card?number="&amp;IF(MID(E107,SEARCH("/",E107)+1,2)&lt;&gt;"20",MID(E107,1,SEARCH("/",E107))&amp;"20"&amp;MID(E107,SEARCH("/",E107)+1,2),E107),"ссылка"),"")</f>
        <v>ссылка</v>
      </c>
      <c r="G107" s="15">
        <v>2308024537</v>
      </c>
      <c r="H107" s="39" t="s">
        <v>379</v>
      </c>
      <c r="I107" s="39" t="s">
        <v>149</v>
      </c>
      <c r="J107" s="8" t="s">
        <v>18</v>
      </c>
      <c r="K107" s="28">
        <v>44601</v>
      </c>
      <c r="L107" s="8" t="s">
        <v>186</v>
      </c>
      <c r="M107" s="8" t="s">
        <v>23</v>
      </c>
      <c r="N107" s="8"/>
      <c r="O107" s="6" t="s">
        <v>608</v>
      </c>
      <c r="P107" s="20">
        <v>44685</v>
      </c>
      <c r="Q107" s="7">
        <v>5966</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139" s="41" customFormat="1" ht="94.5">
      <c r="A108" s="29"/>
      <c r="B108" s="8" t="s">
        <v>70</v>
      </c>
      <c r="C108" s="8" t="s">
        <v>147</v>
      </c>
      <c r="D108" s="11" t="s">
        <v>397</v>
      </c>
      <c r="E108" s="11" t="s">
        <v>474</v>
      </c>
      <c r="F108" s="16" t="str">
        <f t="shared" si="11"/>
        <v>ссылка</v>
      </c>
      <c r="G108" s="15">
        <v>231001833700</v>
      </c>
      <c r="H108" s="39" t="s">
        <v>396</v>
      </c>
      <c r="I108" s="39" t="s">
        <v>149</v>
      </c>
      <c r="J108" s="8" t="s">
        <v>113</v>
      </c>
      <c r="K108" s="28">
        <v>44431</v>
      </c>
      <c r="L108" s="8" t="s">
        <v>70</v>
      </c>
      <c r="M108" s="8" t="s">
        <v>85</v>
      </c>
      <c r="N108" s="8" t="s">
        <v>563</v>
      </c>
      <c r="O108" s="6" t="s">
        <v>412</v>
      </c>
      <c r="P108" s="20"/>
      <c r="Q108" s="7"/>
      <c r="R108" s="6" t="s">
        <v>412</v>
      </c>
      <c r="S108" s="20">
        <v>44537</v>
      </c>
      <c r="T108" s="7">
        <v>21500</v>
      </c>
      <c r="U108" s="20">
        <v>44607</v>
      </c>
      <c r="V108" s="29" t="s">
        <v>26</v>
      </c>
      <c r="W108" s="29" t="s">
        <v>208</v>
      </c>
      <c r="X108" s="7">
        <v>0</v>
      </c>
      <c r="Y108" s="20">
        <v>44648</v>
      </c>
      <c r="Z108" s="29" t="s">
        <v>26</v>
      </c>
      <c r="AA108" s="29" t="s">
        <v>208</v>
      </c>
      <c r="AB108" s="7">
        <v>0</v>
      </c>
      <c r="AC108" s="20" t="s">
        <v>547</v>
      </c>
      <c r="AD108" s="29" t="s">
        <v>33</v>
      </c>
      <c r="AE108" s="29" t="s">
        <v>28</v>
      </c>
      <c r="AF108" s="7">
        <v>0</v>
      </c>
      <c r="AG108" s="20" t="s">
        <v>657</v>
      </c>
      <c r="AH108" s="29" t="s">
        <v>33</v>
      </c>
      <c r="AI108" s="29" t="s">
        <v>208</v>
      </c>
      <c r="AJ108" s="7">
        <v>0</v>
      </c>
      <c r="AK108" s="20" t="s">
        <v>860</v>
      </c>
      <c r="AL108" s="29" t="s">
        <v>33</v>
      </c>
      <c r="AM108" s="29"/>
      <c r="AN108" s="7"/>
      <c r="AO108" s="29"/>
      <c r="AP108" s="29"/>
      <c r="AQ108" s="29"/>
      <c r="AR108" s="33"/>
      <c r="AS108" s="29"/>
      <c r="AT108" s="29"/>
      <c r="AU108" s="29"/>
      <c r="AV108" s="33"/>
      <c r="AW108" s="29"/>
      <c r="AX108" s="29"/>
      <c r="AY108" s="29"/>
      <c r="AZ108" s="29"/>
      <c r="BA108" s="30"/>
      <c r="BB108" s="30"/>
      <c r="BC108" s="30"/>
      <c r="BD108" s="30"/>
      <c r="BE108" s="29"/>
      <c r="BF108" s="31"/>
      <c r="BG108" s="31"/>
      <c r="BH108" s="31"/>
      <c r="BI108" s="31"/>
      <c r="BJ108" s="31"/>
      <c r="BK108" s="31"/>
      <c r="BL108" s="31"/>
      <c r="BM108" s="31"/>
      <c r="BN108" s="31"/>
      <c r="BO108" s="31"/>
    </row>
    <row r="109" spans="1:139" ht="90.75" customHeight="1">
      <c r="A109" s="29"/>
      <c r="B109" s="8" t="s">
        <v>70</v>
      </c>
      <c r="C109" s="8" t="s">
        <v>49</v>
      </c>
      <c r="D109" s="11" t="s">
        <v>405</v>
      </c>
      <c r="E109" s="11" t="s">
        <v>475</v>
      </c>
      <c r="F109" s="16" t="str">
        <f t="shared" ref="F109:F133" si="12">IF(E109&lt;&gt;"",HYPERLINK("http://kad.arbitr.ru/Card?number="&amp;IF(MID(E109,SEARCH("/",E109)+1,2)&lt;&gt;"20",MID(E109,1,SEARCH("/",E109))&amp;"20"&amp;MID(E109,SEARCH("/",E109)+1,2),E109),"ссылка"),"")</f>
        <v>ссылка</v>
      </c>
      <c r="G109" s="15">
        <v>2309029841</v>
      </c>
      <c r="H109" s="11" t="s">
        <v>404</v>
      </c>
      <c r="I109" s="22" t="s">
        <v>149</v>
      </c>
      <c r="J109" s="8" t="s">
        <v>18</v>
      </c>
      <c r="K109" s="28">
        <v>44473</v>
      </c>
      <c r="L109" s="8" t="s">
        <v>70</v>
      </c>
      <c r="M109" s="8" t="s">
        <v>20</v>
      </c>
      <c r="N109" s="8"/>
      <c r="O109" s="6" t="s">
        <v>406</v>
      </c>
      <c r="P109" s="20">
        <v>44551</v>
      </c>
      <c r="Q109" s="7">
        <v>0</v>
      </c>
      <c r="R109" s="6" t="s">
        <v>582</v>
      </c>
      <c r="S109" s="20">
        <v>44624</v>
      </c>
      <c r="T109" s="7">
        <v>7214.2</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139" ht="87" customHeight="1">
      <c r="A110" s="29"/>
      <c r="B110" s="8" t="s">
        <v>70</v>
      </c>
      <c r="C110" s="8" t="s">
        <v>49</v>
      </c>
      <c r="D110" s="11" t="s">
        <v>405</v>
      </c>
      <c r="E110" s="11" t="s">
        <v>475</v>
      </c>
      <c r="F110" s="16" t="str">
        <f t="shared" si="12"/>
        <v>ссылка</v>
      </c>
      <c r="G110" s="15">
        <v>2309029841</v>
      </c>
      <c r="H110" s="11" t="s">
        <v>404</v>
      </c>
      <c r="I110" s="22" t="s">
        <v>149</v>
      </c>
      <c r="J110" s="8" t="s">
        <v>18</v>
      </c>
      <c r="K110" s="28">
        <v>44473</v>
      </c>
      <c r="L110" s="8" t="s">
        <v>70</v>
      </c>
      <c r="M110" s="8" t="s">
        <v>20</v>
      </c>
      <c r="N110" s="8"/>
      <c r="O110" s="6" t="s">
        <v>407</v>
      </c>
      <c r="P110" s="20">
        <v>44551</v>
      </c>
      <c r="Q110" s="7">
        <v>0</v>
      </c>
      <c r="R110" s="6" t="s">
        <v>583</v>
      </c>
      <c r="S110" s="20">
        <v>44624</v>
      </c>
      <c r="T110" s="7">
        <v>13908.9</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139" ht="88.5" customHeight="1">
      <c r="A111" s="29"/>
      <c r="B111" s="8" t="s">
        <v>70</v>
      </c>
      <c r="C111" s="8" t="s">
        <v>49</v>
      </c>
      <c r="D111" s="11" t="s">
        <v>405</v>
      </c>
      <c r="E111" s="11" t="s">
        <v>475</v>
      </c>
      <c r="F111" s="16" t="str">
        <f t="shared" si="12"/>
        <v>ссылка</v>
      </c>
      <c r="G111" s="15">
        <v>2309029841</v>
      </c>
      <c r="H111" s="11" t="s">
        <v>404</v>
      </c>
      <c r="I111" s="22" t="s">
        <v>149</v>
      </c>
      <c r="J111" s="8" t="s">
        <v>18</v>
      </c>
      <c r="K111" s="28">
        <v>44473</v>
      </c>
      <c r="L111" s="8" t="s">
        <v>70</v>
      </c>
      <c r="M111" s="8" t="s">
        <v>20</v>
      </c>
      <c r="N111" s="8"/>
      <c r="O111" s="6" t="s">
        <v>408</v>
      </c>
      <c r="P111" s="20">
        <v>44551</v>
      </c>
      <c r="Q111" s="7">
        <v>0</v>
      </c>
      <c r="R111" s="6"/>
      <c r="S111" s="20"/>
      <c r="T111" s="7"/>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139" ht="73.5" customHeight="1">
      <c r="A112" s="29"/>
      <c r="B112" s="8" t="s">
        <v>70</v>
      </c>
      <c r="C112" s="8" t="s">
        <v>49</v>
      </c>
      <c r="D112" s="11" t="s">
        <v>405</v>
      </c>
      <c r="E112" s="11" t="s">
        <v>475</v>
      </c>
      <c r="F112" s="16" t="str">
        <f t="shared" si="12"/>
        <v>ссылка</v>
      </c>
      <c r="G112" s="15">
        <v>2309029841</v>
      </c>
      <c r="H112" s="11" t="s">
        <v>404</v>
      </c>
      <c r="I112" s="22" t="s">
        <v>149</v>
      </c>
      <c r="J112" s="8" t="s">
        <v>18</v>
      </c>
      <c r="K112" s="28">
        <v>44473</v>
      </c>
      <c r="L112" s="8" t="s">
        <v>70</v>
      </c>
      <c r="M112" s="8" t="s">
        <v>21</v>
      </c>
      <c r="N112" s="8"/>
      <c r="O112" s="6" t="s">
        <v>416</v>
      </c>
      <c r="P112" s="20">
        <v>44586</v>
      </c>
      <c r="Q112" s="7">
        <v>0</v>
      </c>
      <c r="R112" s="6"/>
      <c r="S112" s="20"/>
      <c r="T112" s="7"/>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95.25" customHeight="1">
      <c r="A113" s="29"/>
      <c r="B113" s="8" t="s">
        <v>70</v>
      </c>
      <c r="C113" s="8" t="s">
        <v>49</v>
      </c>
      <c r="D113" s="11" t="s">
        <v>405</v>
      </c>
      <c r="E113" s="11" t="s">
        <v>475</v>
      </c>
      <c r="F113" s="16" t="str">
        <f t="shared" si="12"/>
        <v>ссылка</v>
      </c>
      <c r="G113" s="15">
        <v>2309029841</v>
      </c>
      <c r="H113" s="11" t="s">
        <v>404</v>
      </c>
      <c r="I113" s="22" t="s">
        <v>149</v>
      </c>
      <c r="J113" s="8" t="s">
        <v>18</v>
      </c>
      <c r="K113" s="28">
        <v>44473</v>
      </c>
      <c r="L113" s="8" t="s">
        <v>70</v>
      </c>
      <c r="M113" s="8" t="s">
        <v>85</v>
      </c>
      <c r="N113" s="8"/>
      <c r="O113" s="6" t="s">
        <v>589</v>
      </c>
      <c r="P113" s="20">
        <v>44586</v>
      </c>
      <c r="Q113" s="7">
        <v>0</v>
      </c>
      <c r="R113" s="6" t="s">
        <v>589</v>
      </c>
      <c r="S113" s="20">
        <v>44557</v>
      </c>
      <c r="T113" s="7">
        <v>211390.2</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14.75" customHeight="1">
      <c r="A114" s="29"/>
      <c r="B114" s="8" t="s">
        <v>70</v>
      </c>
      <c r="C114" s="8" t="s">
        <v>49</v>
      </c>
      <c r="D114" s="11" t="s">
        <v>405</v>
      </c>
      <c r="E114" s="11" t="s">
        <v>475</v>
      </c>
      <c r="F114" s="16" t="str">
        <f t="shared" si="12"/>
        <v>ссылка</v>
      </c>
      <c r="G114" s="15">
        <v>2309029841</v>
      </c>
      <c r="H114" s="11" t="s">
        <v>404</v>
      </c>
      <c r="I114" s="22" t="s">
        <v>149</v>
      </c>
      <c r="J114" s="8" t="s">
        <v>18</v>
      </c>
      <c r="K114" s="28">
        <v>44473</v>
      </c>
      <c r="L114" s="8" t="s">
        <v>70</v>
      </c>
      <c r="M114" s="8" t="s">
        <v>85</v>
      </c>
      <c r="N114" s="8"/>
      <c r="O114" s="6" t="s">
        <v>590</v>
      </c>
      <c r="P114" s="20">
        <v>44586</v>
      </c>
      <c r="Q114" s="7">
        <v>0</v>
      </c>
      <c r="R114" s="6" t="s">
        <v>590</v>
      </c>
      <c r="S114" s="20">
        <v>44557</v>
      </c>
      <c r="T114" s="7">
        <v>10817.3</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32.75" customHeight="1">
      <c r="A115" s="29"/>
      <c r="B115" s="8" t="s">
        <v>70</v>
      </c>
      <c r="C115" s="8" t="s">
        <v>49</v>
      </c>
      <c r="D115" s="11" t="s">
        <v>405</v>
      </c>
      <c r="E115" s="11" t="s">
        <v>475</v>
      </c>
      <c r="F115" s="16" t="str">
        <f t="shared" si="12"/>
        <v>ссылка</v>
      </c>
      <c r="G115" s="15">
        <v>2309029841</v>
      </c>
      <c r="H115" s="11" t="s">
        <v>404</v>
      </c>
      <c r="I115" s="22" t="s">
        <v>149</v>
      </c>
      <c r="J115" s="8" t="s">
        <v>18</v>
      </c>
      <c r="K115" s="28">
        <v>44473</v>
      </c>
      <c r="L115" s="8" t="s">
        <v>70</v>
      </c>
      <c r="M115" s="8" t="s">
        <v>20</v>
      </c>
      <c r="N115" s="8"/>
      <c r="O115" s="6" t="s">
        <v>591</v>
      </c>
      <c r="P115" s="20"/>
      <c r="Q115" s="7"/>
      <c r="R115" s="6" t="s">
        <v>591</v>
      </c>
      <c r="S115" s="20">
        <v>44557</v>
      </c>
      <c r="T115" s="7">
        <v>1714.8</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41.75">
      <c r="A116" s="29"/>
      <c r="B116" s="8" t="s">
        <v>70</v>
      </c>
      <c r="C116" s="8" t="s">
        <v>49</v>
      </c>
      <c r="D116" s="11" t="s">
        <v>405</v>
      </c>
      <c r="E116" s="11" t="s">
        <v>475</v>
      </c>
      <c r="F116" s="16" t="str">
        <f t="shared" si="12"/>
        <v>ссылка</v>
      </c>
      <c r="G116" s="15">
        <v>2309029841</v>
      </c>
      <c r="H116" s="11" t="s">
        <v>404</v>
      </c>
      <c r="I116" s="22" t="s">
        <v>149</v>
      </c>
      <c r="J116" s="8" t="s">
        <v>18</v>
      </c>
      <c r="K116" s="28">
        <v>44473</v>
      </c>
      <c r="L116" s="8" t="s">
        <v>70</v>
      </c>
      <c r="M116" s="8" t="s">
        <v>20</v>
      </c>
      <c r="N116" s="8"/>
      <c r="O116" s="6" t="s">
        <v>592</v>
      </c>
      <c r="P116" s="20"/>
      <c r="Q116" s="7"/>
      <c r="R116" s="6" t="s">
        <v>592</v>
      </c>
      <c r="S116" s="20">
        <v>44557</v>
      </c>
      <c r="T116" s="7">
        <v>1718.3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32.75" customHeight="1">
      <c r="A117" s="29"/>
      <c r="B117" s="8" t="s">
        <v>70</v>
      </c>
      <c r="C117" s="8" t="s">
        <v>49</v>
      </c>
      <c r="D117" s="11" t="s">
        <v>405</v>
      </c>
      <c r="E117" s="11" t="s">
        <v>475</v>
      </c>
      <c r="F117" s="16" t="str">
        <f t="shared" si="12"/>
        <v>ссылка</v>
      </c>
      <c r="G117" s="15">
        <v>2309029841</v>
      </c>
      <c r="H117" s="11" t="s">
        <v>404</v>
      </c>
      <c r="I117" s="22" t="s">
        <v>149</v>
      </c>
      <c r="J117" s="8" t="s">
        <v>18</v>
      </c>
      <c r="K117" s="28">
        <v>44473</v>
      </c>
      <c r="L117" s="8" t="s">
        <v>70</v>
      </c>
      <c r="M117" s="8" t="s">
        <v>20</v>
      </c>
      <c r="N117" s="8"/>
      <c r="O117" s="6" t="s">
        <v>593</v>
      </c>
      <c r="P117" s="20"/>
      <c r="Q117" s="7"/>
      <c r="R117" s="6" t="s">
        <v>593</v>
      </c>
      <c r="S117" s="20">
        <v>44557</v>
      </c>
      <c r="T117" s="7">
        <v>664</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41.75">
      <c r="A118" s="29"/>
      <c r="B118" s="8" t="s">
        <v>70</v>
      </c>
      <c r="C118" s="8" t="s">
        <v>49</v>
      </c>
      <c r="D118" s="11" t="s">
        <v>405</v>
      </c>
      <c r="E118" s="11" t="s">
        <v>475</v>
      </c>
      <c r="F118" s="16" t="str">
        <f t="shared" si="12"/>
        <v>ссылка</v>
      </c>
      <c r="G118" s="15">
        <v>2309029841</v>
      </c>
      <c r="H118" s="11" t="s">
        <v>404</v>
      </c>
      <c r="I118" s="22" t="s">
        <v>149</v>
      </c>
      <c r="J118" s="8" t="s">
        <v>18</v>
      </c>
      <c r="K118" s="28">
        <v>44473</v>
      </c>
      <c r="L118" s="8" t="s">
        <v>70</v>
      </c>
      <c r="M118" s="8" t="s">
        <v>20</v>
      </c>
      <c r="N118" s="8"/>
      <c r="O118" s="6" t="s">
        <v>594</v>
      </c>
      <c r="P118" s="20"/>
      <c r="Q118" s="7"/>
      <c r="R118" s="6" t="s">
        <v>594</v>
      </c>
      <c r="S118" s="20">
        <v>44557</v>
      </c>
      <c r="T118" s="7">
        <v>2842.9</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c r="A119" s="29"/>
      <c r="B119" s="8" t="s">
        <v>70</v>
      </c>
      <c r="C119" s="8" t="s">
        <v>49</v>
      </c>
      <c r="D119" s="11" t="s">
        <v>405</v>
      </c>
      <c r="E119" s="11" t="s">
        <v>475</v>
      </c>
      <c r="F119" s="16" t="str">
        <f t="shared" si="12"/>
        <v>ссылка</v>
      </c>
      <c r="G119" s="15">
        <v>2309029841</v>
      </c>
      <c r="H119" s="11" t="s">
        <v>404</v>
      </c>
      <c r="I119" s="22" t="s">
        <v>149</v>
      </c>
      <c r="J119" s="8" t="s">
        <v>18</v>
      </c>
      <c r="K119" s="28">
        <v>44473</v>
      </c>
      <c r="L119" s="8" t="s">
        <v>70</v>
      </c>
      <c r="M119" s="8" t="s">
        <v>20</v>
      </c>
      <c r="N119" s="8"/>
      <c r="O119" s="6" t="s">
        <v>595</v>
      </c>
      <c r="P119" s="20"/>
      <c r="Q119" s="7"/>
      <c r="R119" s="6" t="s">
        <v>595</v>
      </c>
      <c r="S119" s="20">
        <v>44557</v>
      </c>
      <c r="T119" s="7">
        <v>3628.2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7.5" customHeight="1">
      <c r="A120" s="29"/>
      <c r="B120" s="8" t="s">
        <v>70</v>
      </c>
      <c r="C120" s="8" t="s">
        <v>49</v>
      </c>
      <c r="D120" s="11" t="s">
        <v>405</v>
      </c>
      <c r="E120" s="11" t="s">
        <v>475</v>
      </c>
      <c r="F120" s="16" t="str">
        <f t="shared" si="12"/>
        <v>ссылка</v>
      </c>
      <c r="G120" s="15">
        <v>2309029841</v>
      </c>
      <c r="H120" s="11" t="s">
        <v>404</v>
      </c>
      <c r="I120" s="22" t="s">
        <v>149</v>
      </c>
      <c r="J120" s="8" t="s">
        <v>18</v>
      </c>
      <c r="K120" s="28">
        <v>44473</v>
      </c>
      <c r="L120" s="8" t="s">
        <v>70</v>
      </c>
      <c r="M120" s="8" t="s">
        <v>21</v>
      </c>
      <c r="N120" s="8"/>
      <c r="O120" s="6" t="s">
        <v>509</v>
      </c>
      <c r="P120" s="20">
        <v>44551</v>
      </c>
      <c r="Q120" s="7">
        <v>0</v>
      </c>
      <c r="R120" s="6" t="s">
        <v>509</v>
      </c>
      <c r="S120" s="20">
        <v>44624</v>
      </c>
      <c r="T120" s="7">
        <v>2250.4</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c r="A121" s="29"/>
      <c r="B121" s="8" t="s">
        <v>70</v>
      </c>
      <c r="C121" s="8" t="s">
        <v>49</v>
      </c>
      <c r="D121" s="11" t="s">
        <v>405</v>
      </c>
      <c r="E121" s="11" t="s">
        <v>475</v>
      </c>
      <c r="F121" s="16" t="str">
        <f t="shared" si="12"/>
        <v>ссылка</v>
      </c>
      <c r="G121" s="15">
        <v>2309029841</v>
      </c>
      <c r="H121" s="11" t="s">
        <v>404</v>
      </c>
      <c r="I121" s="22" t="s">
        <v>149</v>
      </c>
      <c r="J121" s="8" t="s">
        <v>18</v>
      </c>
      <c r="K121" s="28">
        <v>44473</v>
      </c>
      <c r="L121" s="8" t="s">
        <v>70</v>
      </c>
      <c r="M121" s="8" t="s">
        <v>20</v>
      </c>
      <c r="N121" s="8"/>
      <c r="O121" s="6" t="s">
        <v>510</v>
      </c>
      <c r="P121" s="20">
        <v>44551</v>
      </c>
      <c r="Q121" s="7">
        <v>0</v>
      </c>
      <c r="R121" s="6" t="s">
        <v>510</v>
      </c>
      <c r="S121" s="20">
        <v>44624</v>
      </c>
      <c r="T121" s="7">
        <v>13088.3</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10.25">
      <c r="A122" s="29"/>
      <c r="B122" s="8" t="s">
        <v>70</v>
      </c>
      <c r="C122" s="8" t="s">
        <v>49</v>
      </c>
      <c r="D122" s="11" t="s">
        <v>405</v>
      </c>
      <c r="E122" s="11" t="s">
        <v>475</v>
      </c>
      <c r="F122" s="16" t="str">
        <f t="shared" si="12"/>
        <v>ссылка</v>
      </c>
      <c r="G122" s="15">
        <v>2309029841</v>
      </c>
      <c r="H122" s="11" t="s">
        <v>404</v>
      </c>
      <c r="I122" s="22" t="s">
        <v>149</v>
      </c>
      <c r="J122" s="8" t="s">
        <v>18</v>
      </c>
      <c r="K122" s="28">
        <v>44473</v>
      </c>
      <c r="L122" s="8" t="s">
        <v>70</v>
      </c>
      <c r="M122" s="8" t="s">
        <v>20</v>
      </c>
      <c r="N122" s="8"/>
      <c r="O122" s="6" t="s">
        <v>511</v>
      </c>
      <c r="P122" s="20">
        <v>44551</v>
      </c>
      <c r="Q122" s="7">
        <v>0</v>
      </c>
      <c r="R122" s="6" t="s">
        <v>511</v>
      </c>
      <c r="S122" s="20">
        <v>44624</v>
      </c>
      <c r="T122" s="7">
        <v>18140.900000000001</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0.25">
      <c r="A123" s="29"/>
      <c r="B123" s="8" t="s">
        <v>70</v>
      </c>
      <c r="C123" s="8" t="s">
        <v>49</v>
      </c>
      <c r="D123" s="11" t="s">
        <v>405</v>
      </c>
      <c r="E123" s="11" t="s">
        <v>475</v>
      </c>
      <c r="F123" s="16" t="str">
        <f t="shared" si="12"/>
        <v>ссылка</v>
      </c>
      <c r="G123" s="15">
        <v>2309029841</v>
      </c>
      <c r="H123" s="11" t="s">
        <v>404</v>
      </c>
      <c r="I123" s="22" t="s">
        <v>149</v>
      </c>
      <c r="J123" s="8" t="s">
        <v>18</v>
      </c>
      <c r="K123" s="28">
        <v>44473</v>
      </c>
      <c r="L123" s="8" t="s">
        <v>70</v>
      </c>
      <c r="M123" s="8" t="s">
        <v>20</v>
      </c>
      <c r="N123" s="8"/>
      <c r="O123" s="6" t="s">
        <v>512</v>
      </c>
      <c r="P123" s="20">
        <v>44551</v>
      </c>
      <c r="Q123" s="7">
        <v>0</v>
      </c>
      <c r="R123" s="6" t="s">
        <v>512</v>
      </c>
      <c r="S123" s="20">
        <v>44624</v>
      </c>
      <c r="T123" s="7">
        <v>18666.7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141.75">
      <c r="A124" s="29"/>
      <c r="B124" s="8" t="s">
        <v>70</v>
      </c>
      <c r="C124" s="8" t="s">
        <v>49</v>
      </c>
      <c r="D124" s="11" t="s">
        <v>405</v>
      </c>
      <c r="E124" s="11" t="s">
        <v>475</v>
      </c>
      <c r="F124" s="16" t="str">
        <f t="shared" si="12"/>
        <v>ссылка</v>
      </c>
      <c r="G124" s="15">
        <v>2309029841</v>
      </c>
      <c r="H124" s="11" t="s">
        <v>404</v>
      </c>
      <c r="I124" s="22" t="s">
        <v>149</v>
      </c>
      <c r="J124" s="8" t="s">
        <v>18</v>
      </c>
      <c r="K124" s="28">
        <v>44473</v>
      </c>
      <c r="L124" s="8" t="s">
        <v>70</v>
      </c>
      <c r="M124" s="8" t="s">
        <v>20</v>
      </c>
      <c r="N124" s="8"/>
      <c r="O124" s="6" t="s">
        <v>513</v>
      </c>
      <c r="P124" s="20">
        <v>44551</v>
      </c>
      <c r="Q124" s="7">
        <v>0</v>
      </c>
      <c r="R124" s="6" t="s">
        <v>513</v>
      </c>
      <c r="S124" s="20">
        <v>44624</v>
      </c>
      <c r="T124" s="7">
        <v>25490.2</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26">
      <c r="A125" s="29"/>
      <c r="B125" s="8" t="s">
        <v>70</v>
      </c>
      <c r="C125" s="8" t="s">
        <v>49</v>
      </c>
      <c r="D125" s="11" t="s">
        <v>405</v>
      </c>
      <c r="E125" s="11" t="s">
        <v>475</v>
      </c>
      <c r="F125" s="16" t="str">
        <f t="shared" si="12"/>
        <v>ссылка</v>
      </c>
      <c r="G125" s="15">
        <v>2309029841</v>
      </c>
      <c r="H125" s="11" t="s">
        <v>404</v>
      </c>
      <c r="I125" s="22" t="s">
        <v>149</v>
      </c>
      <c r="J125" s="8" t="s">
        <v>18</v>
      </c>
      <c r="K125" s="28">
        <v>44473</v>
      </c>
      <c r="L125" s="8" t="s">
        <v>70</v>
      </c>
      <c r="M125" s="8" t="s">
        <v>20</v>
      </c>
      <c r="N125" s="8"/>
      <c r="O125" s="6" t="s">
        <v>514</v>
      </c>
      <c r="P125" s="20">
        <v>44551</v>
      </c>
      <c r="Q125" s="7">
        <v>0</v>
      </c>
      <c r="R125" s="6" t="s">
        <v>514</v>
      </c>
      <c r="S125" s="20">
        <v>44624</v>
      </c>
      <c r="T125" s="7">
        <v>8217.2000000000007</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26">
      <c r="A126" s="29"/>
      <c r="B126" s="8" t="s">
        <v>70</v>
      </c>
      <c r="C126" s="8" t="s">
        <v>49</v>
      </c>
      <c r="D126" s="11" t="s">
        <v>405</v>
      </c>
      <c r="E126" s="11" t="s">
        <v>475</v>
      </c>
      <c r="F126" s="16" t="str">
        <f t="shared" si="12"/>
        <v>ссылка</v>
      </c>
      <c r="G126" s="15">
        <v>2309029841</v>
      </c>
      <c r="H126" s="11" t="s">
        <v>404</v>
      </c>
      <c r="I126" s="22" t="s">
        <v>149</v>
      </c>
      <c r="J126" s="8" t="s">
        <v>18</v>
      </c>
      <c r="K126" s="28">
        <v>44473</v>
      </c>
      <c r="L126" s="8" t="s">
        <v>70</v>
      </c>
      <c r="M126" s="8" t="s">
        <v>20</v>
      </c>
      <c r="N126" s="8"/>
      <c r="O126" s="6" t="s">
        <v>515</v>
      </c>
      <c r="P126" s="20">
        <v>44551</v>
      </c>
      <c r="Q126" s="7">
        <v>0</v>
      </c>
      <c r="R126" s="6" t="s">
        <v>515</v>
      </c>
      <c r="S126" s="20">
        <v>44624</v>
      </c>
      <c r="T126" s="7">
        <v>6156.8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126">
      <c r="A127" s="29"/>
      <c r="B127" s="8" t="s">
        <v>70</v>
      </c>
      <c r="C127" s="8" t="s">
        <v>49</v>
      </c>
      <c r="D127" s="11" t="s">
        <v>405</v>
      </c>
      <c r="E127" s="11" t="s">
        <v>475</v>
      </c>
      <c r="F127" s="16" t="str">
        <f t="shared" si="12"/>
        <v>ссылка</v>
      </c>
      <c r="G127" s="15">
        <v>2309029841</v>
      </c>
      <c r="H127" s="11" t="s">
        <v>404</v>
      </c>
      <c r="I127" s="22" t="s">
        <v>149</v>
      </c>
      <c r="J127" s="8" t="s">
        <v>18</v>
      </c>
      <c r="K127" s="28">
        <v>44473</v>
      </c>
      <c r="L127" s="8" t="s">
        <v>70</v>
      </c>
      <c r="M127" s="8" t="s">
        <v>20</v>
      </c>
      <c r="N127" s="8"/>
      <c r="O127" s="6" t="s">
        <v>516</v>
      </c>
      <c r="P127" s="20">
        <v>44551</v>
      </c>
      <c r="Q127" s="7">
        <v>0</v>
      </c>
      <c r="R127" s="6" t="s">
        <v>516</v>
      </c>
      <c r="S127" s="20">
        <v>44624</v>
      </c>
      <c r="T127" s="7">
        <v>6402.8</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114.75" customHeight="1">
      <c r="A128" s="29"/>
      <c r="B128" s="8" t="s">
        <v>70</v>
      </c>
      <c r="C128" s="8" t="s">
        <v>49</v>
      </c>
      <c r="D128" s="11" t="s">
        <v>405</v>
      </c>
      <c r="E128" s="11" t="s">
        <v>475</v>
      </c>
      <c r="F128" s="16" t="str">
        <f t="shared" si="12"/>
        <v>ссылка</v>
      </c>
      <c r="G128" s="15">
        <v>2309029841</v>
      </c>
      <c r="H128" s="11" t="s">
        <v>404</v>
      </c>
      <c r="I128" s="22" t="s">
        <v>149</v>
      </c>
      <c r="J128" s="8" t="s">
        <v>18</v>
      </c>
      <c r="K128" s="28">
        <v>44473</v>
      </c>
      <c r="L128" s="8" t="s">
        <v>70</v>
      </c>
      <c r="M128" s="8" t="s">
        <v>20</v>
      </c>
      <c r="N128" s="8"/>
      <c r="O128" s="6" t="s">
        <v>517</v>
      </c>
      <c r="P128" s="20">
        <v>44551</v>
      </c>
      <c r="Q128" s="7">
        <v>0</v>
      </c>
      <c r="R128" s="6" t="s">
        <v>517</v>
      </c>
      <c r="S128" s="20">
        <v>44624</v>
      </c>
      <c r="T128" s="7">
        <v>28955.7</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70.5" customHeight="1">
      <c r="A129" s="29"/>
      <c r="B129" s="8" t="s">
        <v>70</v>
      </c>
      <c r="C129" s="8" t="s">
        <v>49</v>
      </c>
      <c r="D129" s="11" t="s">
        <v>405</v>
      </c>
      <c r="E129" s="11" t="s">
        <v>475</v>
      </c>
      <c r="F129" s="16" t="str">
        <f t="shared" si="12"/>
        <v>ссылка</v>
      </c>
      <c r="G129" s="15">
        <v>2309029841</v>
      </c>
      <c r="H129" s="11" t="s">
        <v>404</v>
      </c>
      <c r="I129" s="22" t="s">
        <v>149</v>
      </c>
      <c r="J129" s="8" t="s">
        <v>18</v>
      </c>
      <c r="K129" s="28">
        <v>44473</v>
      </c>
      <c r="L129" s="8" t="s">
        <v>70</v>
      </c>
      <c r="M129" s="8" t="s">
        <v>23</v>
      </c>
      <c r="N129" s="8"/>
      <c r="O129" s="6" t="s">
        <v>409</v>
      </c>
      <c r="P129" s="20">
        <v>44551</v>
      </c>
      <c r="Q129" s="7">
        <v>0</v>
      </c>
      <c r="R129" s="6" t="s">
        <v>409</v>
      </c>
      <c r="S129" s="20">
        <v>44711</v>
      </c>
      <c r="T129" s="7">
        <v>8171.9</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04.25" customHeight="1">
      <c r="A130" s="29"/>
      <c r="B130" s="8" t="s">
        <v>70</v>
      </c>
      <c r="C130" s="8" t="s">
        <v>49</v>
      </c>
      <c r="D130" s="11" t="s">
        <v>405</v>
      </c>
      <c r="E130" s="11" t="s">
        <v>475</v>
      </c>
      <c r="F130" s="16" t="str">
        <f t="shared" si="12"/>
        <v>ссылка</v>
      </c>
      <c r="G130" s="15">
        <v>2309029841</v>
      </c>
      <c r="H130" s="11" t="s">
        <v>404</v>
      </c>
      <c r="I130" s="22" t="s">
        <v>149</v>
      </c>
      <c r="J130" s="8" t="s">
        <v>18</v>
      </c>
      <c r="K130" s="28">
        <v>44473</v>
      </c>
      <c r="L130" s="8" t="s">
        <v>70</v>
      </c>
      <c r="M130" s="8" t="s">
        <v>40</v>
      </c>
      <c r="N130" s="8"/>
      <c r="O130" s="6" t="s">
        <v>584</v>
      </c>
      <c r="P130" s="20"/>
      <c r="Q130" s="7"/>
      <c r="R130" s="6" t="s">
        <v>584</v>
      </c>
      <c r="S130" s="20">
        <v>44648</v>
      </c>
      <c r="T130" s="7">
        <v>4354.3999999999996</v>
      </c>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ht="100.5" customHeight="1">
      <c r="A131" s="29"/>
      <c r="B131" s="8" t="s">
        <v>70</v>
      </c>
      <c r="C131" s="8" t="s">
        <v>49</v>
      </c>
      <c r="D131" s="11" t="s">
        <v>405</v>
      </c>
      <c r="E131" s="11" t="s">
        <v>475</v>
      </c>
      <c r="F131" s="16" t="str">
        <f t="shared" si="12"/>
        <v>ссылка</v>
      </c>
      <c r="G131" s="15">
        <v>2309029841</v>
      </c>
      <c r="H131" s="11" t="s">
        <v>404</v>
      </c>
      <c r="I131" s="22" t="s">
        <v>149</v>
      </c>
      <c r="J131" s="8" t="s">
        <v>18</v>
      </c>
      <c r="K131" s="28">
        <v>44473</v>
      </c>
      <c r="L131" s="8" t="s">
        <v>70</v>
      </c>
      <c r="M131" s="8" t="s">
        <v>40</v>
      </c>
      <c r="N131" s="8"/>
      <c r="O131" s="6" t="s">
        <v>585</v>
      </c>
      <c r="P131" s="20"/>
      <c r="Q131" s="7"/>
      <c r="R131" s="6" t="s">
        <v>585</v>
      </c>
      <c r="S131" s="20">
        <v>44648</v>
      </c>
      <c r="T131" s="7">
        <v>107.8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ht="70.5" customHeight="1">
      <c r="A132" s="29"/>
      <c r="B132" s="8" t="s">
        <v>70</v>
      </c>
      <c r="C132" s="8" t="s">
        <v>49</v>
      </c>
      <c r="D132" s="11" t="s">
        <v>405</v>
      </c>
      <c r="E132" s="11" t="s">
        <v>475</v>
      </c>
      <c r="F132" s="16" t="str">
        <f t="shared" si="12"/>
        <v>ссылка</v>
      </c>
      <c r="G132" s="15">
        <v>2309029841</v>
      </c>
      <c r="H132" s="11" t="s">
        <v>404</v>
      </c>
      <c r="I132" s="22" t="s">
        <v>149</v>
      </c>
      <c r="J132" s="8" t="s">
        <v>18</v>
      </c>
      <c r="K132" s="28">
        <v>44473</v>
      </c>
      <c r="L132" s="8" t="s">
        <v>70</v>
      </c>
      <c r="M132" s="8" t="s">
        <v>40</v>
      </c>
      <c r="N132" s="8"/>
      <c r="O132" s="6" t="s">
        <v>586</v>
      </c>
      <c r="P132" s="20"/>
      <c r="Q132" s="7"/>
      <c r="R132" s="6" t="s">
        <v>586</v>
      </c>
      <c r="S132" s="20">
        <v>44642</v>
      </c>
      <c r="T132" s="7">
        <v>210.6</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ht="98.25" customHeight="1">
      <c r="A133" s="29"/>
      <c r="B133" s="8" t="s">
        <v>70</v>
      </c>
      <c r="C133" s="8" t="s">
        <v>49</v>
      </c>
      <c r="D133" s="11" t="s">
        <v>405</v>
      </c>
      <c r="E133" s="11" t="s">
        <v>475</v>
      </c>
      <c r="F133" s="16" t="str">
        <f t="shared" si="12"/>
        <v>ссылка</v>
      </c>
      <c r="G133" s="15">
        <v>2309029841</v>
      </c>
      <c r="H133" s="11" t="s">
        <v>404</v>
      </c>
      <c r="I133" s="22" t="s">
        <v>149</v>
      </c>
      <c r="J133" s="8" t="s">
        <v>18</v>
      </c>
      <c r="K133" s="28">
        <v>44473</v>
      </c>
      <c r="L133" s="8" t="s">
        <v>70</v>
      </c>
      <c r="M133" s="8" t="s">
        <v>76</v>
      </c>
      <c r="N133" s="8"/>
      <c r="O133" s="6" t="s">
        <v>587</v>
      </c>
      <c r="P133" s="20"/>
      <c r="Q133" s="7"/>
      <c r="R133" s="6" t="s">
        <v>587</v>
      </c>
      <c r="S133" s="20">
        <v>44673</v>
      </c>
      <c r="T133" s="7">
        <v>280</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ht="89.25" customHeight="1">
      <c r="A134" s="29"/>
      <c r="B134" s="8" t="s">
        <v>70</v>
      </c>
      <c r="C134" s="8" t="s">
        <v>182</v>
      </c>
      <c r="D134" s="11" t="s">
        <v>550</v>
      </c>
      <c r="E134" s="11" t="s">
        <v>551</v>
      </c>
      <c r="F134" s="16" t="str">
        <f t="shared" ref="F134:F149" si="13">IF(E134&lt;&gt;"",HYPERLINK("http://kad.arbitr.ru/Card?number="&amp;IF(MID(E134,SEARCH("/",E134)+1,2)&lt;&gt;"20",MID(E134,1,SEARCH("/",E134))&amp;"20"&amp;MID(E134,SEARCH("/",E134)+1,2),E134),"ссылка"),"")</f>
        <v>ссылка</v>
      </c>
      <c r="G134" s="15">
        <v>2311241073</v>
      </c>
      <c r="H134" s="11" t="s">
        <v>549</v>
      </c>
      <c r="I134" s="39" t="s">
        <v>149</v>
      </c>
      <c r="J134" s="8" t="s">
        <v>18</v>
      </c>
      <c r="K134" s="28">
        <v>44607</v>
      </c>
      <c r="L134" s="8" t="s">
        <v>70</v>
      </c>
      <c r="M134" s="8" t="s">
        <v>85</v>
      </c>
      <c r="N134" s="8" t="s">
        <v>619</v>
      </c>
      <c r="O134" s="6" t="s">
        <v>552</v>
      </c>
      <c r="P134" s="20">
        <v>44659</v>
      </c>
      <c r="Q134" s="7">
        <v>82013.8</v>
      </c>
      <c r="R134" s="6" t="s">
        <v>793</v>
      </c>
      <c r="S134" s="20">
        <v>44701</v>
      </c>
      <c r="T134" s="7">
        <v>63486.400000000001</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ht="126.75" customHeight="1">
      <c r="A135" s="29"/>
      <c r="B135" s="8" t="s">
        <v>70</v>
      </c>
      <c r="C135" s="8" t="s">
        <v>42</v>
      </c>
      <c r="D135" s="11" t="s">
        <v>605</v>
      </c>
      <c r="E135" s="11" t="s">
        <v>606</v>
      </c>
      <c r="F135" s="16" t="str">
        <f t="shared" si="13"/>
        <v>ссылка</v>
      </c>
      <c r="G135" s="15">
        <v>2312166735</v>
      </c>
      <c r="H135" s="39" t="s">
        <v>607</v>
      </c>
      <c r="I135" s="39" t="s">
        <v>149</v>
      </c>
      <c r="J135" s="8" t="s">
        <v>18</v>
      </c>
      <c r="K135" s="28">
        <v>44480</v>
      </c>
      <c r="L135" s="8" t="s">
        <v>70</v>
      </c>
      <c r="M135" s="8" t="s">
        <v>85</v>
      </c>
      <c r="N135" s="8"/>
      <c r="O135" s="6" t="s">
        <v>737</v>
      </c>
      <c r="P135" s="20">
        <v>44683</v>
      </c>
      <c r="Q135" s="7">
        <v>0</v>
      </c>
      <c r="R135" s="6"/>
      <c r="S135" s="20"/>
      <c r="T135" s="7"/>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236.25">
      <c r="A136" s="29"/>
      <c r="B136" s="8" t="s">
        <v>70</v>
      </c>
      <c r="C136" s="8" t="s">
        <v>63</v>
      </c>
      <c r="D136" s="11" t="s">
        <v>369</v>
      </c>
      <c r="E136" s="11" t="s">
        <v>472</v>
      </c>
      <c r="F136" s="16" t="str">
        <f t="shared" ref="F136" si="14">IF(E136&lt;&gt;"",HYPERLINK("http://kad.arbitr.ru/Card?number="&amp;IF(MID(E136,SEARCH("/",E136)+1,2)&lt;&gt;"20",MID(E136,1,SEARCH("/",E136))&amp;"20"&amp;MID(E136,SEARCH("/",E136)+1,2),E136),"ссылка"),"")</f>
        <v>ссылка</v>
      </c>
      <c r="G136" s="15">
        <v>2309008513</v>
      </c>
      <c r="H136" s="39" t="s">
        <v>368</v>
      </c>
      <c r="I136" s="39" t="s">
        <v>149</v>
      </c>
      <c r="J136" s="8" t="s">
        <v>18</v>
      </c>
      <c r="K136" s="28">
        <v>44272</v>
      </c>
      <c r="L136" s="8" t="s">
        <v>98</v>
      </c>
      <c r="M136" s="8" t="s">
        <v>85</v>
      </c>
      <c r="N136" s="8" t="s">
        <v>563</v>
      </c>
      <c r="O136" s="6" t="s">
        <v>773</v>
      </c>
      <c r="P136" s="20">
        <v>44788</v>
      </c>
      <c r="Q136" s="7">
        <v>0</v>
      </c>
      <c r="R136" s="6" t="s">
        <v>773</v>
      </c>
      <c r="S136" s="20">
        <v>44834</v>
      </c>
      <c r="T136" s="7">
        <v>51410.8</v>
      </c>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26">
      <c r="A137" s="29"/>
      <c r="B137" s="8" t="s">
        <v>70</v>
      </c>
      <c r="C137" s="8" t="s">
        <v>63</v>
      </c>
      <c r="D137" s="11" t="s">
        <v>369</v>
      </c>
      <c r="E137" s="11" t="s">
        <v>472</v>
      </c>
      <c r="F137" s="16" t="str">
        <f t="shared" ref="F137" si="15">IF(E137&lt;&gt;"",HYPERLINK("http://kad.arbitr.ru/Card?number="&amp;IF(MID(E137,SEARCH("/",E137)+1,2)&lt;&gt;"20",MID(E137,1,SEARCH("/",E137))&amp;"20"&amp;MID(E137,SEARCH("/",E137)+1,2),E137),"ссылка"),"")</f>
        <v>ссылка</v>
      </c>
      <c r="G137" s="15">
        <v>2309008513</v>
      </c>
      <c r="H137" s="39" t="s">
        <v>368</v>
      </c>
      <c r="I137" s="39" t="s">
        <v>149</v>
      </c>
      <c r="J137" s="8" t="s">
        <v>18</v>
      </c>
      <c r="K137" s="28">
        <v>44272</v>
      </c>
      <c r="L137" s="8" t="s">
        <v>98</v>
      </c>
      <c r="M137" s="8" t="s">
        <v>20</v>
      </c>
      <c r="N137" s="8"/>
      <c r="O137" s="6" t="s">
        <v>774</v>
      </c>
      <c r="P137" s="20"/>
      <c r="Q137" s="7"/>
      <c r="R137" s="6" t="s">
        <v>774</v>
      </c>
      <c r="S137" s="20">
        <v>44834</v>
      </c>
      <c r="T137" s="7">
        <v>888.3</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36.25">
      <c r="A138" s="29"/>
      <c r="B138" s="8" t="s">
        <v>70</v>
      </c>
      <c r="C138" s="8" t="s">
        <v>63</v>
      </c>
      <c r="D138" s="11" t="s">
        <v>369</v>
      </c>
      <c r="E138" s="11" t="s">
        <v>472</v>
      </c>
      <c r="F138" s="16" t="str">
        <f t="shared" ref="F138" si="16">IF(E138&lt;&gt;"",HYPERLINK("http://kad.arbitr.ru/Card?number="&amp;IF(MID(E138,SEARCH("/",E138)+1,2)&lt;&gt;"20",MID(E138,1,SEARCH("/",E138))&amp;"20"&amp;MID(E138,SEARCH("/",E138)+1,2),E138),"ссылка"),"")</f>
        <v>ссылка</v>
      </c>
      <c r="G138" s="15">
        <v>2309008513</v>
      </c>
      <c r="H138" s="39" t="s">
        <v>368</v>
      </c>
      <c r="I138" s="39" t="s">
        <v>149</v>
      </c>
      <c r="J138" s="8" t="s">
        <v>18</v>
      </c>
      <c r="K138" s="28">
        <v>44272</v>
      </c>
      <c r="L138" s="8" t="s">
        <v>119</v>
      </c>
      <c r="M138" s="8" t="s">
        <v>85</v>
      </c>
      <c r="N138" s="8" t="s">
        <v>563</v>
      </c>
      <c r="O138" s="6" t="s">
        <v>731</v>
      </c>
      <c r="P138" s="20">
        <v>44788</v>
      </c>
      <c r="Q138" s="7">
        <v>0</v>
      </c>
      <c r="R138" s="6" t="s">
        <v>731</v>
      </c>
      <c r="S138" s="20">
        <v>44834</v>
      </c>
      <c r="T138" s="7">
        <v>25685.8</v>
      </c>
      <c r="U138" s="20"/>
      <c r="V138" s="29"/>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204.75">
      <c r="A139" s="29"/>
      <c r="B139" s="8" t="s">
        <v>70</v>
      </c>
      <c r="C139" s="8" t="s">
        <v>63</v>
      </c>
      <c r="D139" s="11" t="s">
        <v>369</v>
      </c>
      <c r="E139" s="11" t="s">
        <v>472</v>
      </c>
      <c r="F139" s="16" t="str">
        <f t="shared" ref="F139:F141" si="17">IF(E139&lt;&gt;"",HYPERLINK("http://kad.arbitr.ru/Card?number="&amp;IF(MID(E139,SEARCH("/",E139)+1,2)&lt;&gt;"20",MID(E139,1,SEARCH("/",E139))&amp;"20"&amp;MID(E139,SEARCH("/",E139)+1,2),E139),"ссылка"),"")</f>
        <v>ссылка</v>
      </c>
      <c r="G139" s="15">
        <v>2309008513</v>
      </c>
      <c r="H139" s="39" t="s">
        <v>368</v>
      </c>
      <c r="I139" s="39" t="s">
        <v>149</v>
      </c>
      <c r="J139" s="8" t="s">
        <v>18</v>
      </c>
      <c r="K139" s="28">
        <v>44272</v>
      </c>
      <c r="L139" s="8" t="s">
        <v>50</v>
      </c>
      <c r="M139" s="8" t="s">
        <v>21</v>
      </c>
      <c r="N139" s="8" t="s">
        <v>629</v>
      </c>
      <c r="O139" s="6" t="s">
        <v>730</v>
      </c>
      <c r="P139" s="20">
        <v>44788</v>
      </c>
      <c r="Q139" s="7">
        <v>0</v>
      </c>
      <c r="R139" s="6" t="s">
        <v>771</v>
      </c>
      <c r="S139" s="20">
        <v>44834</v>
      </c>
      <c r="T139" s="7">
        <v>3104</v>
      </c>
      <c r="U139" s="20"/>
      <c r="V139" s="29"/>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26">
      <c r="A140" s="29"/>
      <c r="B140" s="8" t="s">
        <v>70</v>
      </c>
      <c r="C140" s="8" t="s">
        <v>63</v>
      </c>
      <c r="D140" s="11" t="s">
        <v>369</v>
      </c>
      <c r="E140" s="11" t="s">
        <v>472</v>
      </c>
      <c r="F140" s="16" t="str">
        <f t="shared" ref="F140" si="18">IF(E140&lt;&gt;"",HYPERLINK("http://kad.arbitr.ru/Card?number="&amp;IF(MID(E140,SEARCH("/",E140)+1,2)&lt;&gt;"20",MID(E140,1,SEARCH("/",E140))&amp;"20"&amp;MID(E140,SEARCH("/",E140)+1,2),E140),"ссылка"),"")</f>
        <v>ссылка</v>
      </c>
      <c r="G140" s="15">
        <v>2309008513</v>
      </c>
      <c r="H140" s="39" t="s">
        <v>368</v>
      </c>
      <c r="I140" s="39" t="s">
        <v>149</v>
      </c>
      <c r="J140" s="8" t="s">
        <v>18</v>
      </c>
      <c r="K140" s="28">
        <v>44272</v>
      </c>
      <c r="L140" s="8"/>
      <c r="M140" s="8" t="s">
        <v>22</v>
      </c>
      <c r="N140" s="8"/>
      <c r="O140" s="6" t="s">
        <v>772</v>
      </c>
      <c r="P140" s="20"/>
      <c r="Q140" s="7"/>
      <c r="R140" s="6" t="s">
        <v>772</v>
      </c>
      <c r="S140" s="20">
        <v>44834</v>
      </c>
      <c r="T140" s="7">
        <v>102725</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110.25">
      <c r="A141" s="29"/>
      <c r="B141" s="8" t="s">
        <v>70</v>
      </c>
      <c r="C141" s="8" t="s">
        <v>17</v>
      </c>
      <c r="D141" s="11" t="s">
        <v>756</v>
      </c>
      <c r="E141" s="11" t="s">
        <v>757</v>
      </c>
      <c r="F141" s="16" t="str">
        <f t="shared" si="17"/>
        <v>ссылка</v>
      </c>
      <c r="G141" s="15">
        <v>2312152933</v>
      </c>
      <c r="H141" s="39" t="s">
        <v>755</v>
      </c>
      <c r="I141" s="39" t="s">
        <v>149</v>
      </c>
      <c r="J141" s="8" t="s">
        <v>18</v>
      </c>
      <c r="K141" s="28">
        <v>44624</v>
      </c>
      <c r="L141" s="8" t="s">
        <v>70</v>
      </c>
      <c r="M141" s="8" t="s">
        <v>85</v>
      </c>
      <c r="N141" s="8" t="s">
        <v>536</v>
      </c>
      <c r="O141" s="6" t="s">
        <v>758</v>
      </c>
      <c r="P141" s="20">
        <v>44784</v>
      </c>
      <c r="Q141" s="7">
        <v>0</v>
      </c>
      <c r="R141" s="6" t="s">
        <v>826</v>
      </c>
      <c r="S141" s="20">
        <v>44854</v>
      </c>
      <c r="T141" s="7">
        <v>115440.9</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244.5" customHeight="1">
      <c r="A142" s="29"/>
      <c r="B142" s="8" t="s">
        <v>70</v>
      </c>
      <c r="C142" s="8" t="s">
        <v>147</v>
      </c>
      <c r="D142" s="11" t="s">
        <v>849</v>
      </c>
      <c r="E142" s="11" t="s">
        <v>848</v>
      </c>
      <c r="F142" s="16" t="str">
        <f t="shared" ref="F142" si="19">IF(E142&lt;&gt;"",HYPERLINK("http://kad.arbitr.ru/Card?number="&amp;IF(MID(E142,SEARCH("/",E142)+1,2)&lt;&gt;"20",MID(E142,1,SEARCH("/",E142))&amp;"20"&amp;MID(E142,SEARCH("/",E142)+1,2),E142),"ссылка"),"")</f>
        <v>ссылка</v>
      </c>
      <c r="G142" s="15">
        <v>231296105083</v>
      </c>
      <c r="H142" s="39" t="s">
        <v>850</v>
      </c>
      <c r="I142" s="39" t="s">
        <v>149</v>
      </c>
      <c r="J142" s="8" t="s">
        <v>113</v>
      </c>
      <c r="K142" s="28">
        <v>44405</v>
      </c>
      <c r="L142" s="8" t="s">
        <v>79</v>
      </c>
      <c r="M142" s="8" t="s">
        <v>20</v>
      </c>
      <c r="N142" s="8"/>
      <c r="O142" s="6" t="s">
        <v>851</v>
      </c>
      <c r="P142" s="20"/>
      <c r="Q142" s="7"/>
      <c r="R142" s="6" t="s">
        <v>851</v>
      </c>
      <c r="S142" s="20"/>
      <c r="T142" s="7">
        <v>8760</v>
      </c>
      <c r="U142" s="20">
        <v>44972</v>
      </c>
      <c r="V142" s="29" t="s">
        <v>26</v>
      </c>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89">
      <c r="A143" s="29"/>
      <c r="B143" s="8" t="s">
        <v>70</v>
      </c>
      <c r="C143" s="8" t="s">
        <v>147</v>
      </c>
      <c r="D143" s="11" t="s">
        <v>849</v>
      </c>
      <c r="E143" s="11" t="s">
        <v>848</v>
      </c>
      <c r="F143" s="16" t="str">
        <f t="shared" ref="F143:F144" si="20">IF(E143&lt;&gt;"",HYPERLINK("http://kad.arbitr.ru/Card?number="&amp;IF(MID(E143,SEARCH("/",E143)+1,2)&lt;&gt;"20",MID(E143,1,SEARCH("/",E143))&amp;"20"&amp;MID(E143,SEARCH("/",E143)+1,2),E143),"ссылка"),"")</f>
        <v>ссылка</v>
      </c>
      <c r="G143" s="15">
        <v>231296105083</v>
      </c>
      <c r="H143" s="39" t="s">
        <v>850</v>
      </c>
      <c r="I143" s="39" t="s">
        <v>149</v>
      </c>
      <c r="J143" s="8" t="s">
        <v>113</v>
      </c>
      <c r="K143" s="28">
        <v>44405</v>
      </c>
      <c r="L143" s="8" t="s">
        <v>70</v>
      </c>
      <c r="M143" s="8" t="s">
        <v>215</v>
      </c>
      <c r="N143" s="8"/>
      <c r="O143" s="6" t="s">
        <v>852</v>
      </c>
      <c r="P143" s="20"/>
      <c r="Q143" s="7"/>
      <c r="R143" s="6" t="s">
        <v>852</v>
      </c>
      <c r="S143" s="20"/>
      <c r="T143" s="7">
        <v>2000</v>
      </c>
      <c r="U143" s="20">
        <v>44972</v>
      </c>
      <c r="V143" s="29" t="s">
        <v>26</v>
      </c>
      <c r="W143" s="29"/>
      <c r="X143" s="7"/>
      <c r="Y143" s="20"/>
      <c r="Z143" s="29"/>
      <c r="AA143" s="29"/>
      <c r="AB143" s="7"/>
      <c r="AC143" s="20"/>
      <c r="AD143" s="29"/>
      <c r="AE143" s="29"/>
      <c r="AF143" s="7"/>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0.25">
      <c r="A144" s="29"/>
      <c r="B144" s="8" t="s">
        <v>70</v>
      </c>
      <c r="C144" s="8" t="s">
        <v>44</v>
      </c>
      <c r="D144" s="11" t="s">
        <v>855</v>
      </c>
      <c r="E144" s="11" t="s">
        <v>854</v>
      </c>
      <c r="F144" s="16" t="str">
        <f t="shared" si="20"/>
        <v>ссылка</v>
      </c>
      <c r="G144" s="15">
        <v>2308160699</v>
      </c>
      <c r="H144" s="39" t="s">
        <v>856</v>
      </c>
      <c r="I144" s="39" t="s">
        <v>149</v>
      </c>
      <c r="J144" s="8" t="s">
        <v>18</v>
      </c>
      <c r="K144" s="28">
        <v>44768</v>
      </c>
      <c r="L144" s="8" t="s">
        <v>70</v>
      </c>
      <c r="M144" s="8" t="s">
        <v>20</v>
      </c>
      <c r="N144" s="8"/>
      <c r="O144" s="6" t="s">
        <v>857</v>
      </c>
      <c r="P144" s="20">
        <v>44858</v>
      </c>
      <c r="Q144" s="7">
        <v>0</v>
      </c>
      <c r="R144" s="6" t="s">
        <v>857</v>
      </c>
      <c r="S144" s="20">
        <v>44902</v>
      </c>
      <c r="T144" s="7">
        <v>1826892.3</v>
      </c>
      <c r="U144" s="20"/>
      <c r="V144" s="29"/>
      <c r="W144" s="29"/>
      <c r="X144" s="7"/>
      <c r="Y144" s="20"/>
      <c r="Z144" s="29"/>
      <c r="AA144" s="29"/>
      <c r="AB144" s="7"/>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57" s="31" customFormat="1" ht="94.5">
      <c r="A145" s="29"/>
      <c r="B145" s="8" t="s">
        <v>70</v>
      </c>
      <c r="C145" s="8" t="s">
        <v>44</v>
      </c>
      <c r="D145" s="11" t="s">
        <v>855</v>
      </c>
      <c r="E145" s="11" t="s">
        <v>854</v>
      </c>
      <c r="F145" s="16" t="str">
        <f t="shared" ref="F145" si="21">IF(E145&lt;&gt;"",HYPERLINK("http://kad.arbitr.ru/Card?number="&amp;IF(MID(E145,SEARCH("/",E145)+1,2)&lt;&gt;"20",MID(E145,1,SEARCH("/",E145))&amp;"20"&amp;MID(E145,SEARCH("/",E145)+1,2),E145),"ссылка"),"")</f>
        <v>ссылка</v>
      </c>
      <c r="G145" s="15">
        <v>2308160699</v>
      </c>
      <c r="H145" s="39" t="s">
        <v>856</v>
      </c>
      <c r="I145" s="39" t="s">
        <v>149</v>
      </c>
      <c r="J145" s="8" t="s">
        <v>18</v>
      </c>
      <c r="K145" s="28">
        <v>44768</v>
      </c>
      <c r="L145" s="8" t="s">
        <v>70</v>
      </c>
      <c r="M145" s="8" t="s">
        <v>21</v>
      </c>
      <c r="N145" s="8"/>
      <c r="O145" s="6" t="s">
        <v>858</v>
      </c>
      <c r="P145" s="20">
        <v>44858</v>
      </c>
      <c r="Q145" s="7">
        <v>0</v>
      </c>
      <c r="R145" s="6" t="s">
        <v>858</v>
      </c>
      <c r="S145" s="20">
        <v>44902</v>
      </c>
      <c r="T145" s="7">
        <v>10324.5</v>
      </c>
      <c r="U145" s="20"/>
      <c r="V145" s="29"/>
      <c r="W145" s="29"/>
      <c r="X145" s="7"/>
      <c r="Y145" s="20"/>
      <c r="Z145" s="29"/>
      <c r="AA145" s="29"/>
      <c r="AB145" s="7"/>
      <c r="AC145" s="20"/>
      <c r="AD145" s="29"/>
      <c r="AE145" s="29"/>
      <c r="AF145" s="7"/>
      <c r="AG145" s="20"/>
      <c r="AH145" s="29"/>
      <c r="AI145" s="29"/>
      <c r="AJ145" s="7"/>
      <c r="AK145" s="20"/>
      <c r="AL145" s="29"/>
      <c r="AM145" s="29"/>
      <c r="AN145" s="7"/>
      <c r="AO145" s="29"/>
      <c r="AP145" s="29"/>
      <c r="AQ145" s="29"/>
      <c r="AR145" s="33"/>
      <c r="AS145" s="29"/>
      <c r="AT145" s="29"/>
      <c r="AU145" s="29"/>
      <c r="AV145" s="33"/>
      <c r="AW145" s="29"/>
      <c r="AX145" s="29"/>
      <c r="AY145" s="29"/>
      <c r="AZ145" s="29"/>
      <c r="BA145" s="30"/>
      <c r="BB145" s="30"/>
      <c r="BC145" s="30"/>
      <c r="BD145" s="30"/>
      <c r="BE145" s="29"/>
    </row>
    <row r="146" spans="1:57" s="31" customFormat="1" ht="31.5">
      <c r="A146" s="29"/>
      <c r="B146" s="8" t="s">
        <v>70</v>
      </c>
      <c r="C146" s="8" t="s">
        <v>44</v>
      </c>
      <c r="D146" s="11" t="s">
        <v>855</v>
      </c>
      <c r="E146" s="11" t="s">
        <v>854</v>
      </c>
      <c r="F146" s="16" t="str">
        <f t="shared" ref="F146" si="22">IF(E146&lt;&gt;"",HYPERLINK("http://kad.arbitr.ru/Card?number="&amp;IF(MID(E146,SEARCH("/",E146)+1,2)&lt;&gt;"20",MID(E146,1,SEARCH("/",E146))&amp;"20"&amp;MID(E146,SEARCH("/",E146)+1,2),E146),"ссылка"),"")</f>
        <v>ссылка</v>
      </c>
      <c r="G146" s="15">
        <v>2308160699</v>
      </c>
      <c r="H146" s="39" t="s">
        <v>856</v>
      </c>
      <c r="I146" s="39" t="s">
        <v>149</v>
      </c>
      <c r="J146" s="8" t="s">
        <v>18</v>
      </c>
      <c r="K146" s="28">
        <v>44768</v>
      </c>
      <c r="L146" s="8" t="s">
        <v>70</v>
      </c>
      <c r="M146" s="8" t="s">
        <v>23</v>
      </c>
      <c r="N146" s="8"/>
      <c r="O146" s="6" t="s">
        <v>23</v>
      </c>
      <c r="P146" s="20">
        <v>44858</v>
      </c>
      <c r="Q146" s="7">
        <v>0</v>
      </c>
      <c r="R146" s="6" t="s">
        <v>23</v>
      </c>
      <c r="S146" s="20">
        <v>44902</v>
      </c>
      <c r="T146" s="7">
        <v>1068.0999999999999</v>
      </c>
      <c r="U146" s="20"/>
      <c r="V146" s="29"/>
      <c r="W146" s="29"/>
      <c r="X146" s="7"/>
      <c r="Y146" s="20"/>
      <c r="Z146" s="29"/>
      <c r="AA146" s="29"/>
      <c r="AB146" s="7"/>
      <c r="AC146" s="20"/>
      <c r="AD146" s="29"/>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57" s="31" customFormat="1" ht="120" customHeight="1">
      <c r="A147" s="29"/>
      <c r="B147" s="8" t="s">
        <v>104</v>
      </c>
      <c r="C147" s="8" t="s">
        <v>44</v>
      </c>
      <c r="D147" s="11" t="s">
        <v>335</v>
      </c>
      <c r="E147" s="11" t="s">
        <v>476</v>
      </c>
      <c r="F147" s="16" t="str">
        <f t="shared" si="13"/>
        <v>ссылка</v>
      </c>
      <c r="G147" s="15">
        <v>2315076222</v>
      </c>
      <c r="H147" s="39" t="s">
        <v>336</v>
      </c>
      <c r="I147" s="39" t="s">
        <v>149</v>
      </c>
      <c r="J147" s="8" t="s">
        <v>18</v>
      </c>
      <c r="K147" s="28">
        <v>44076</v>
      </c>
      <c r="L147" s="8" t="s">
        <v>104</v>
      </c>
      <c r="M147" s="8" t="s">
        <v>85</v>
      </c>
      <c r="N147" s="8" t="s">
        <v>554</v>
      </c>
      <c r="O147" s="6" t="s">
        <v>507</v>
      </c>
      <c r="P147" s="20">
        <v>44379</v>
      </c>
      <c r="Q147" s="7">
        <v>0</v>
      </c>
      <c r="R147" s="6" t="s">
        <v>508</v>
      </c>
      <c r="S147" s="20">
        <v>44428</v>
      </c>
      <c r="T147" s="7">
        <v>40329</v>
      </c>
      <c r="U147" s="20">
        <v>44616</v>
      </c>
      <c r="V147" s="29" t="s">
        <v>26</v>
      </c>
      <c r="W147" s="29" t="s">
        <v>28</v>
      </c>
      <c r="X147" s="7">
        <v>0</v>
      </c>
      <c r="Y147" s="20">
        <v>44666</v>
      </c>
      <c r="Z147" s="29" t="s">
        <v>26</v>
      </c>
      <c r="AA147" s="29" t="s">
        <v>208</v>
      </c>
      <c r="AB147" s="7">
        <v>0</v>
      </c>
      <c r="AC147" s="20" t="s">
        <v>753</v>
      </c>
      <c r="AD147" s="29" t="s">
        <v>33</v>
      </c>
      <c r="AE147" s="29" t="s">
        <v>28</v>
      </c>
      <c r="AF147" s="7">
        <v>0</v>
      </c>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57" s="31" customFormat="1" ht="113.25" customHeight="1">
      <c r="A148" s="29"/>
      <c r="B148" s="8" t="s">
        <v>104</v>
      </c>
      <c r="C148" s="8" t="s">
        <v>44</v>
      </c>
      <c r="D148" s="11" t="s">
        <v>335</v>
      </c>
      <c r="E148" s="11" t="s">
        <v>476</v>
      </c>
      <c r="F148" s="16" t="str">
        <f t="shared" si="13"/>
        <v>ссылка</v>
      </c>
      <c r="G148" s="15">
        <v>2315076222</v>
      </c>
      <c r="H148" s="39" t="s">
        <v>336</v>
      </c>
      <c r="I148" s="39" t="s">
        <v>149</v>
      </c>
      <c r="J148" s="8" t="s">
        <v>18</v>
      </c>
      <c r="K148" s="28">
        <v>44076</v>
      </c>
      <c r="L148" s="8" t="s">
        <v>104</v>
      </c>
      <c r="M148" s="8" t="s">
        <v>20</v>
      </c>
      <c r="N148" s="8"/>
      <c r="O148" s="6" t="s">
        <v>530</v>
      </c>
      <c r="P148" s="20">
        <v>44403</v>
      </c>
      <c r="Q148" s="7">
        <v>0</v>
      </c>
      <c r="R148" s="6" t="s">
        <v>530</v>
      </c>
      <c r="S148" s="20"/>
      <c r="T148" s="7">
        <v>887.1</v>
      </c>
      <c r="U148" s="20">
        <v>44672</v>
      </c>
      <c r="V148" s="29" t="s">
        <v>26</v>
      </c>
      <c r="W148" s="29" t="s">
        <v>28</v>
      </c>
      <c r="X148" s="7">
        <v>0</v>
      </c>
      <c r="Y148" s="20">
        <v>44742</v>
      </c>
      <c r="Z148" s="29" t="s">
        <v>26</v>
      </c>
      <c r="AA148" s="29" t="s">
        <v>208</v>
      </c>
      <c r="AB148" s="7">
        <v>0</v>
      </c>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57" s="31" customFormat="1" ht="56.25" customHeight="1">
      <c r="A149" s="29"/>
      <c r="B149" s="8" t="s">
        <v>104</v>
      </c>
      <c r="C149" s="8" t="s">
        <v>44</v>
      </c>
      <c r="D149" s="11" t="s">
        <v>335</v>
      </c>
      <c r="E149" s="11" t="s">
        <v>476</v>
      </c>
      <c r="F149" s="16" t="str">
        <f t="shared" si="13"/>
        <v>ссылка</v>
      </c>
      <c r="G149" s="15">
        <v>2315076222</v>
      </c>
      <c r="H149" s="39" t="s">
        <v>336</v>
      </c>
      <c r="I149" s="39" t="s">
        <v>149</v>
      </c>
      <c r="J149" s="8" t="s">
        <v>18</v>
      </c>
      <c r="K149" s="28">
        <v>44076</v>
      </c>
      <c r="L149" s="8" t="s">
        <v>104</v>
      </c>
      <c r="M149" s="8" t="s">
        <v>38</v>
      </c>
      <c r="N149" s="8"/>
      <c r="O149" s="6" t="s">
        <v>430</v>
      </c>
      <c r="P149" s="20">
        <v>44517</v>
      </c>
      <c r="Q149" s="7">
        <v>0</v>
      </c>
      <c r="R149" s="6" t="s">
        <v>430</v>
      </c>
      <c r="S149" s="20"/>
      <c r="T149" s="7"/>
      <c r="U149" s="20">
        <v>44672</v>
      </c>
      <c r="V149" s="29" t="s">
        <v>26</v>
      </c>
      <c r="W149" s="29" t="s">
        <v>280</v>
      </c>
      <c r="X149" s="7">
        <v>21903</v>
      </c>
      <c r="Y149" s="20">
        <v>44742</v>
      </c>
      <c r="Z149" s="29" t="s">
        <v>26</v>
      </c>
      <c r="AA149" s="29" t="s">
        <v>31</v>
      </c>
      <c r="AB149" s="7">
        <v>4321.8</v>
      </c>
      <c r="AC149" s="20" t="s">
        <v>728</v>
      </c>
      <c r="AD149" s="29" t="s">
        <v>33</v>
      </c>
      <c r="AE149" s="29" t="s">
        <v>280</v>
      </c>
      <c r="AF149" s="7">
        <v>10650.4</v>
      </c>
      <c r="AG149" s="20"/>
      <c r="AH149" s="29"/>
      <c r="AI149" s="29"/>
      <c r="AJ149" s="7"/>
      <c r="AK149" s="29"/>
      <c r="AL149" s="29"/>
      <c r="AM149" s="29"/>
      <c r="AN149" s="7"/>
      <c r="AO149" s="29"/>
      <c r="AP149" s="29"/>
      <c r="AQ149" s="29"/>
      <c r="AR149" s="33"/>
      <c r="AS149" s="29"/>
      <c r="AT149" s="29"/>
      <c r="AU149" s="29"/>
      <c r="AV149" s="33"/>
      <c r="AW149" s="29"/>
      <c r="AX149" s="29"/>
      <c r="AY149" s="29"/>
      <c r="AZ149" s="29"/>
      <c r="BA149" s="30"/>
      <c r="BB149" s="30"/>
      <c r="BC149" s="30"/>
      <c r="BD149" s="30"/>
      <c r="BE149" s="29"/>
    </row>
    <row r="150" spans="1:57" s="31" customFormat="1" ht="63" customHeight="1">
      <c r="A150" s="29"/>
      <c r="B150" s="8" t="s">
        <v>104</v>
      </c>
      <c r="C150" s="8" t="s">
        <v>44</v>
      </c>
      <c r="D150" s="11" t="s">
        <v>335</v>
      </c>
      <c r="E150" s="11" t="s">
        <v>476</v>
      </c>
      <c r="F150" s="16" t="str">
        <f t="shared" ref="F150" si="23">IF(E150&lt;&gt;"",HYPERLINK("http://kad.arbitr.ru/Card?number="&amp;IF(MID(E150,SEARCH("/",E150)+1,2)&lt;&gt;"20",MID(E150,1,SEARCH("/",E150))&amp;"20"&amp;MID(E150,SEARCH("/",E150)+1,2),E150),"ссылка"),"")</f>
        <v>ссылка</v>
      </c>
      <c r="G150" s="15">
        <v>2315076222</v>
      </c>
      <c r="H150" s="39" t="s">
        <v>336</v>
      </c>
      <c r="I150" s="39" t="s">
        <v>149</v>
      </c>
      <c r="J150" s="8" t="s">
        <v>18</v>
      </c>
      <c r="K150" s="28">
        <v>44076</v>
      </c>
      <c r="L150" s="8" t="s">
        <v>104</v>
      </c>
      <c r="M150" s="8" t="s">
        <v>20</v>
      </c>
      <c r="N150" s="8"/>
      <c r="O150" s="6" t="s">
        <v>711</v>
      </c>
      <c r="P150" s="20"/>
      <c r="Q150" s="7"/>
      <c r="R150" s="6" t="s">
        <v>711</v>
      </c>
      <c r="S150" s="20"/>
      <c r="T150" s="7">
        <v>223.4</v>
      </c>
      <c r="U150" s="20">
        <v>44819</v>
      </c>
      <c r="V150" s="29" t="s">
        <v>26</v>
      </c>
      <c r="W150" s="29" t="s">
        <v>208</v>
      </c>
      <c r="X150" s="7">
        <v>0</v>
      </c>
      <c r="Y150" s="20">
        <v>44876</v>
      </c>
      <c r="Z150" s="29" t="s">
        <v>26</v>
      </c>
      <c r="AA150" s="29" t="s">
        <v>208</v>
      </c>
      <c r="AB150" s="7">
        <v>0</v>
      </c>
      <c r="AC150" s="20" t="s">
        <v>828</v>
      </c>
      <c r="AD150" s="29" t="s">
        <v>33</v>
      </c>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57" s="31" customFormat="1" ht="63" customHeight="1">
      <c r="A151" s="29"/>
      <c r="B151" s="8" t="s">
        <v>104</v>
      </c>
      <c r="C151" s="8" t="s">
        <v>44</v>
      </c>
      <c r="D151" s="11" t="s">
        <v>335</v>
      </c>
      <c r="E151" s="11" t="s">
        <v>476</v>
      </c>
      <c r="F151" s="16" t="str">
        <f t="shared" ref="F151" si="24">IF(E151&lt;&gt;"",HYPERLINK("http://kad.arbitr.ru/Card?number="&amp;IF(MID(E151,SEARCH("/",E151)+1,2)&lt;&gt;"20",MID(E151,1,SEARCH("/",E151))&amp;"20"&amp;MID(E151,SEARCH("/",E151)+1,2),E151),"ссылка"),"")</f>
        <v>ссылка</v>
      </c>
      <c r="G151" s="15">
        <v>2315076222</v>
      </c>
      <c r="H151" s="39" t="s">
        <v>336</v>
      </c>
      <c r="I151" s="39" t="s">
        <v>149</v>
      </c>
      <c r="J151" s="8" t="s">
        <v>18</v>
      </c>
      <c r="K151" s="28">
        <v>44076</v>
      </c>
      <c r="L151" s="8" t="s">
        <v>104</v>
      </c>
      <c r="M151" s="8" t="s">
        <v>38</v>
      </c>
      <c r="N151" s="8"/>
      <c r="O151" s="6" t="s">
        <v>721</v>
      </c>
      <c r="P151" s="20">
        <v>44781</v>
      </c>
      <c r="Q151" s="7">
        <v>0</v>
      </c>
      <c r="R151" s="6" t="s">
        <v>812</v>
      </c>
      <c r="S151" s="20"/>
      <c r="T151" s="7">
        <v>10558.8</v>
      </c>
      <c r="U151" s="20">
        <v>44945</v>
      </c>
      <c r="V151" s="29" t="s">
        <v>26</v>
      </c>
      <c r="W151" s="29"/>
      <c r="X151" s="7"/>
      <c r="Y151" s="20"/>
      <c r="Z151" s="29"/>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57" s="31" customFormat="1" ht="63" customHeight="1">
      <c r="A152" s="29"/>
      <c r="B152" s="8" t="s">
        <v>104</v>
      </c>
      <c r="C152" s="8" t="s">
        <v>44</v>
      </c>
      <c r="D152" s="11" t="s">
        <v>335</v>
      </c>
      <c r="E152" s="11" t="s">
        <v>476</v>
      </c>
      <c r="F152" s="16" t="str">
        <f t="shared" ref="F152" si="25">IF(E152&lt;&gt;"",HYPERLINK("http://kad.arbitr.ru/Card?number="&amp;IF(MID(E152,SEARCH("/",E152)+1,2)&lt;&gt;"20",MID(E152,1,SEARCH("/",E152))&amp;"20"&amp;MID(E152,SEARCH("/",E152)+1,2),E152),"ссылка"),"")</f>
        <v>ссылка</v>
      </c>
      <c r="G152" s="15">
        <v>2315076222</v>
      </c>
      <c r="H152" s="39" t="s">
        <v>336</v>
      </c>
      <c r="I152" s="39" t="s">
        <v>149</v>
      </c>
      <c r="J152" s="8" t="s">
        <v>18</v>
      </c>
      <c r="K152" s="28">
        <v>44076</v>
      </c>
      <c r="L152" s="8" t="s">
        <v>104</v>
      </c>
      <c r="M152" s="8" t="s">
        <v>20</v>
      </c>
      <c r="N152" s="8"/>
      <c r="O152" s="6" t="s">
        <v>722</v>
      </c>
      <c r="P152" s="20">
        <v>44781</v>
      </c>
      <c r="Q152" s="7">
        <v>0</v>
      </c>
      <c r="R152" s="6"/>
      <c r="S152" s="20"/>
      <c r="T152" s="7">
        <v>71</v>
      </c>
      <c r="U152" s="20" t="s">
        <v>853</v>
      </c>
      <c r="V152" s="29" t="s">
        <v>33</v>
      </c>
      <c r="W152" s="29"/>
      <c r="X152" s="7"/>
      <c r="Y152" s="20"/>
      <c r="Z152" s="29"/>
      <c r="AA152" s="29"/>
      <c r="AB152" s="7"/>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57" s="31" customFormat="1" ht="63" customHeight="1">
      <c r="A153" s="29"/>
      <c r="B153" s="8" t="s">
        <v>104</v>
      </c>
      <c r="C153" s="8" t="s">
        <v>44</v>
      </c>
      <c r="D153" s="11" t="s">
        <v>335</v>
      </c>
      <c r="E153" s="11" t="s">
        <v>476</v>
      </c>
      <c r="F153" s="16" t="str">
        <f t="shared" ref="F153" si="26">IF(E153&lt;&gt;"",HYPERLINK("http://kad.arbitr.ru/Card?number="&amp;IF(MID(E153,SEARCH("/",E153)+1,2)&lt;&gt;"20",MID(E153,1,SEARCH("/",E153))&amp;"20"&amp;MID(E153,SEARCH("/",E153)+1,2),E153),"ссылка"),"")</f>
        <v>ссылка</v>
      </c>
      <c r="G153" s="15">
        <v>2315076222</v>
      </c>
      <c r="H153" s="39" t="s">
        <v>336</v>
      </c>
      <c r="I153" s="39" t="s">
        <v>149</v>
      </c>
      <c r="J153" s="8" t="s">
        <v>18</v>
      </c>
      <c r="K153" s="28">
        <v>44076</v>
      </c>
      <c r="L153" s="8" t="s">
        <v>104</v>
      </c>
      <c r="M153" s="8" t="s">
        <v>52</v>
      </c>
      <c r="N153" s="8"/>
      <c r="O153" s="6" t="s">
        <v>751</v>
      </c>
      <c r="P153" s="20">
        <v>44805</v>
      </c>
      <c r="Q153" s="7">
        <v>0</v>
      </c>
      <c r="R153" s="6" t="s">
        <v>751</v>
      </c>
      <c r="S153" s="20">
        <v>44809</v>
      </c>
      <c r="T153" s="7">
        <v>17271</v>
      </c>
      <c r="U153" s="20"/>
      <c r="V153" s="29"/>
      <c r="W153" s="29"/>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57" s="31" customFormat="1" ht="63" customHeight="1">
      <c r="A154" s="29"/>
      <c r="B154" s="8" t="s">
        <v>104</v>
      </c>
      <c r="C154" s="8" t="s">
        <v>44</v>
      </c>
      <c r="D154" s="11" t="s">
        <v>335</v>
      </c>
      <c r="E154" s="11" t="s">
        <v>476</v>
      </c>
      <c r="F154" s="16" t="str">
        <f t="shared" ref="F154" si="27">IF(E154&lt;&gt;"",HYPERLINK("http://kad.arbitr.ru/Card?number="&amp;IF(MID(E154,SEARCH("/",E154)+1,2)&lt;&gt;"20",MID(E154,1,SEARCH("/",E154))&amp;"20"&amp;MID(E154,SEARCH("/",E154)+1,2),E154),"ссылка"),"")</f>
        <v>ссылка</v>
      </c>
      <c r="G154" s="15">
        <v>2315076222</v>
      </c>
      <c r="H154" s="39" t="s">
        <v>336</v>
      </c>
      <c r="I154" s="39" t="s">
        <v>149</v>
      </c>
      <c r="J154" s="8" t="s">
        <v>18</v>
      </c>
      <c r="K154" s="28">
        <v>44076</v>
      </c>
      <c r="L154" s="8" t="s">
        <v>104</v>
      </c>
      <c r="M154" s="8" t="s">
        <v>20</v>
      </c>
      <c r="N154" s="8"/>
      <c r="O154" s="6" t="s">
        <v>752</v>
      </c>
      <c r="P154" s="20">
        <v>44805</v>
      </c>
      <c r="Q154" s="7">
        <v>0</v>
      </c>
      <c r="R154" s="6" t="s">
        <v>750</v>
      </c>
      <c r="S154" s="20">
        <v>44809</v>
      </c>
      <c r="T154" s="7">
        <v>105</v>
      </c>
      <c r="U154" s="20"/>
      <c r="V154" s="29"/>
      <c r="W154" s="29"/>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57" s="31" customFormat="1" ht="63" customHeight="1">
      <c r="A155" s="29"/>
      <c r="B155" s="8" t="s">
        <v>104</v>
      </c>
      <c r="C155" s="8" t="s">
        <v>44</v>
      </c>
      <c r="D155" s="11" t="s">
        <v>335</v>
      </c>
      <c r="E155" s="11" t="s">
        <v>476</v>
      </c>
      <c r="F155" s="16" t="str">
        <f t="shared" ref="F155" si="28">IF(E155&lt;&gt;"",HYPERLINK("http://kad.arbitr.ru/Card?number="&amp;IF(MID(E155,SEARCH("/",E155)+1,2)&lt;&gt;"20",MID(E155,1,SEARCH("/",E155))&amp;"20"&amp;MID(E155,SEARCH("/",E155)+1,2),E155),"ссылка"),"")</f>
        <v>ссылка</v>
      </c>
      <c r="G155" s="15">
        <v>2315076222</v>
      </c>
      <c r="H155" s="39" t="s">
        <v>336</v>
      </c>
      <c r="I155" s="39" t="s">
        <v>149</v>
      </c>
      <c r="J155" s="8" t="s">
        <v>18</v>
      </c>
      <c r="K155" s="28">
        <v>44076</v>
      </c>
      <c r="L155" s="8" t="s">
        <v>104</v>
      </c>
      <c r="M155" s="8" t="s">
        <v>52</v>
      </c>
      <c r="N155" s="8"/>
      <c r="O155" s="6" t="s">
        <v>762</v>
      </c>
      <c r="P155" s="20"/>
      <c r="Q155" s="7"/>
      <c r="R155" s="6" t="s">
        <v>762</v>
      </c>
      <c r="S155" s="20"/>
      <c r="T155" s="7">
        <v>11732</v>
      </c>
      <c r="U155" s="20">
        <v>44883</v>
      </c>
      <c r="V155" s="29" t="s">
        <v>26</v>
      </c>
      <c r="W155" s="29"/>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57" s="9" customFormat="1" ht="97.5" customHeight="1">
      <c r="A156" s="32"/>
      <c r="B156" s="8" t="s">
        <v>104</v>
      </c>
      <c r="C156" s="8" t="s">
        <v>42</v>
      </c>
      <c r="D156" s="11" t="s">
        <v>391</v>
      </c>
      <c r="E156" s="11" t="s">
        <v>477</v>
      </c>
      <c r="F156" s="16" t="str">
        <f t="shared" ref="F156:F165" si="29">IF(E156&lt;&gt;"",HYPERLINK("http://kad.arbitr.ru/Card?number="&amp;IF(MID(E156,SEARCH("/",E156)+1,2)&lt;&gt;"20",MID(E156,1,SEARCH("/",E156))&amp;"20"&amp;MID(E156,SEARCH("/",E156)+1,2),E156),"ссылка"),"")</f>
        <v>ссылка</v>
      </c>
      <c r="G156" s="14" t="s">
        <v>389</v>
      </c>
      <c r="H156" s="11" t="s">
        <v>390</v>
      </c>
      <c r="I156" s="22" t="s">
        <v>149</v>
      </c>
      <c r="J156" s="8" t="s">
        <v>18</v>
      </c>
      <c r="K156" s="28">
        <v>44419</v>
      </c>
      <c r="L156" s="8" t="s">
        <v>104</v>
      </c>
      <c r="M156" s="8" t="s">
        <v>21</v>
      </c>
      <c r="N156" s="8" t="s">
        <v>604</v>
      </c>
      <c r="O156" s="6" t="s">
        <v>588</v>
      </c>
      <c r="P156" s="20">
        <v>44510</v>
      </c>
      <c r="Q156" s="7">
        <v>0</v>
      </c>
      <c r="R156" s="6" t="s">
        <v>588</v>
      </c>
      <c r="S156" s="20">
        <v>44495</v>
      </c>
      <c r="T156" s="7">
        <v>155780</v>
      </c>
      <c r="U156" s="20">
        <v>44613</v>
      </c>
      <c r="V156" s="29" t="s">
        <v>26</v>
      </c>
      <c r="W156" s="29" t="s">
        <v>28</v>
      </c>
      <c r="X156" s="7">
        <v>0</v>
      </c>
      <c r="Y156" s="20">
        <v>44664</v>
      </c>
      <c r="Z156" s="29" t="s">
        <v>26</v>
      </c>
      <c r="AA156" s="29" t="s">
        <v>28</v>
      </c>
      <c r="AB156" s="7">
        <v>0</v>
      </c>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57" s="9" customFormat="1" ht="78.75">
      <c r="A157" s="32"/>
      <c r="B157" s="8" t="s">
        <v>104</v>
      </c>
      <c r="C157" s="8" t="s">
        <v>49</v>
      </c>
      <c r="D157" s="11" t="s">
        <v>662</v>
      </c>
      <c r="E157" s="11" t="s">
        <v>661</v>
      </c>
      <c r="F157" s="16" t="str">
        <f t="shared" si="29"/>
        <v>ссылка</v>
      </c>
      <c r="G157" s="14">
        <v>2315137524</v>
      </c>
      <c r="H157" s="11" t="s">
        <v>663</v>
      </c>
      <c r="I157" s="22" t="s">
        <v>149</v>
      </c>
      <c r="J157" s="8" t="s">
        <v>18</v>
      </c>
      <c r="K157" s="28">
        <v>44650</v>
      </c>
      <c r="L157" s="8" t="s">
        <v>104</v>
      </c>
      <c r="M157" s="8" t="s">
        <v>20</v>
      </c>
      <c r="N157" s="8"/>
      <c r="O157" s="6" t="s">
        <v>707</v>
      </c>
      <c r="P157" s="20">
        <v>44729</v>
      </c>
      <c r="Q157" s="7">
        <v>0</v>
      </c>
      <c r="R157" s="6" t="s">
        <v>707</v>
      </c>
      <c r="S157" s="20">
        <v>44760</v>
      </c>
      <c r="T157" s="7">
        <v>12401</v>
      </c>
      <c r="U157" s="20">
        <v>44852</v>
      </c>
      <c r="V157" s="29" t="s">
        <v>26</v>
      </c>
      <c r="W157" s="29" t="s">
        <v>284</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57" s="9" customFormat="1" ht="78.75">
      <c r="A158" s="32"/>
      <c r="B158" s="8" t="s">
        <v>104</v>
      </c>
      <c r="C158" s="8" t="s">
        <v>49</v>
      </c>
      <c r="D158" s="11" t="s">
        <v>662</v>
      </c>
      <c r="E158" s="11" t="s">
        <v>661</v>
      </c>
      <c r="F158" s="16" t="str">
        <f t="shared" ref="F158" si="30">IF(E158&lt;&gt;"",HYPERLINK("http://kad.arbitr.ru/Card?number="&amp;IF(MID(E158,SEARCH("/",E158)+1,2)&lt;&gt;"20",MID(E158,1,SEARCH("/",E158))&amp;"20"&amp;MID(E158,SEARCH("/",E158)+1,2),E158),"ссылка"),"")</f>
        <v>ссылка</v>
      </c>
      <c r="G158" s="14" t="s">
        <v>725</v>
      </c>
      <c r="H158" s="11" t="s">
        <v>663</v>
      </c>
      <c r="I158" s="22" t="s">
        <v>149</v>
      </c>
      <c r="J158" s="8" t="s">
        <v>18</v>
      </c>
      <c r="K158" s="28">
        <v>44650</v>
      </c>
      <c r="L158" s="8" t="s">
        <v>104</v>
      </c>
      <c r="M158" s="8" t="s">
        <v>20</v>
      </c>
      <c r="N158" s="8"/>
      <c r="O158" s="6" t="s">
        <v>708</v>
      </c>
      <c r="P158" s="20">
        <v>44729</v>
      </c>
      <c r="Q158" s="7">
        <v>0</v>
      </c>
      <c r="R158" s="6" t="s">
        <v>708</v>
      </c>
      <c r="S158" s="20">
        <v>44760</v>
      </c>
      <c r="T158" s="7">
        <v>65306.7</v>
      </c>
      <c r="U158" s="20">
        <v>44852</v>
      </c>
      <c r="V158" s="29" t="s">
        <v>26</v>
      </c>
      <c r="W158" s="29" t="s">
        <v>284</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57" s="9" customFormat="1" ht="78.75">
      <c r="A159" s="32"/>
      <c r="B159" s="8" t="s">
        <v>104</v>
      </c>
      <c r="C159" s="8" t="s">
        <v>49</v>
      </c>
      <c r="D159" s="11" t="s">
        <v>662</v>
      </c>
      <c r="E159" s="11" t="s">
        <v>661</v>
      </c>
      <c r="F159" s="16" t="str">
        <f t="shared" ref="F159:F162" si="31">IF(E159&lt;&gt;"",HYPERLINK("http://kad.arbitr.ru/Card?number="&amp;IF(MID(E159,SEARCH("/",E159)+1,2)&lt;&gt;"20",MID(E159,1,SEARCH("/",E159))&amp;"20"&amp;MID(E159,SEARCH("/",E159)+1,2),E159),"ссылка"),"")</f>
        <v>ссылка</v>
      </c>
      <c r="G159" s="14">
        <v>2315137524</v>
      </c>
      <c r="H159" s="11" t="s">
        <v>663</v>
      </c>
      <c r="I159" s="22" t="s">
        <v>149</v>
      </c>
      <c r="J159" s="8" t="s">
        <v>18</v>
      </c>
      <c r="K159" s="28">
        <v>44650</v>
      </c>
      <c r="L159" s="8" t="s">
        <v>104</v>
      </c>
      <c r="M159" s="8" t="s">
        <v>21</v>
      </c>
      <c r="N159" s="8"/>
      <c r="O159" s="6" t="s">
        <v>709</v>
      </c>
      <c r="P159" s="20">
        <v>44729</v>
      </c>
      <c r="Q159" s="7">
        <v>0</v>
      </c>
      <c r="R159" s="6" t="s">
        <v>709</v>
      </c>
      <c r="S159" s="20">
        <v>44760</v>
      </c>
      <c r="T159" s="7">
        <v>15931</v>
      </c>
      <c r="U159" s="20">
        <v>44852</v>
      </c>
      <c r="V159" s="29" t="s">
        <v>26</v>
      </c>
      <c r="W159" s="29" t="s">
        <v>284</v>
      </c>
      <c r="X159" s="7"/>
      <c r="Y159" s="20"/>
      <c r="Z159" s="29"/>
      <c r="AA159" s="29"/>
      <c r="AB159" s="7"/>
      <c r="AC159" s="20"/>
      <c r="AD159" s="29"/>
      <c r="AE159" s="29"/>
      <c r="AF159" s="7"/>
      <c r="AG159" s="20"/>
      <c r="AH159" s="29"/>
      <c r="AI159" s="29"/>
      <c r="AJ159" s="7"/>
      <c r="AK159" s="20"/>
      <c r="AL159" s="29"/>
      <c r="AM159" s="29"/>
      <c r="AN159" s="7"/>
      <c r="AO159" s="29"/>
      <c r="AP159" s="29"/>
      <c r="AQ159" s="29"/>
      <c r="AR159" s="33"/>
      <c r="AS159" s="29"/>
      <c r="AT159" s="29"/>
      <c r="AU159" s="29"/>
      <c r="AV159" s="33"/>
      <c r="AW159" s="29"/>
      <c r="AX159" s="29"/>
      <c r="AY159" s="29"/>
      <c r="AZ159" s="29"/>
      <c r="BA159" s="30"/>
      <c r="BB159" s="30"/>
      <c r="BC159" s="30"/>
      <c r="BD159" s="30"/>
      <c r="BE159" s="29"/>
    </row>
    <row r="160" spans="1:57" s="9" customFormat="1" ht="31.5">
      <c r="A160" s="32"/>
      <c r="B160" s="8" t="s">
        <v>104</v>
      </c>
      <c r="C160" s="8" t="s">
        <v>49</v>
      </c>
      <c r="D160" s="11" t="s">
        <v>662</v>
      </c>
      <c r="E160" s="11" t="s">
        <v>661</v>
      </c>
      <c r="F160" s="16" t="str">
        <f t="shared" si="31"/>
        <v>ссылка</v>
      </c>
      <c r="G160" s="14">
        <v>2315137524</v>
      </c>
      <c r="H160" s="11" t="s">
        <v>663</v>
      </c>
      <c r="I160" s="22" t="s">
        <v>149</v>
      </c>
      <c r="J160" s="8" t="s">
        <v>18</v>
      </c>
      <c r="K160" s="28">
        <v>44650</v>
      </c>
      <c r="L160" s="8" t="s">
        <v>104</v>
      </c>
      <c r="M160" s="8" t="s">
        <v>21</v>
      </c>
      <c r="N160" s="8"/>
      <c r="O160" s="6" t="s">
        <v>710</v>
      </c>
      <c r="P160" s="20">
        <v>44729</v>
      </c>
      <c r="Q160" s="7">
        <v>0</v>
      </c>
      <c r="R160" s="6" t="s">
        <v>710</v>
      </c>
      <c r="S160" s="20">
        <v>44760</v>
      </c>
      <c r="T160" s="7">
        <v>29258</v>
      </c>
      <c r="U160" s="20">
        <v>44852</v>
      </c>
      <c r="V160" s="29" t="s">
        <v>26</v>
      </c>
      <c r="W160" s="29" t="s">
        <v>284</v>
      </c>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row>
    <row r="161" spans="1:134" s="9" customFormat="1" ht="31.5">
      <c r="A161" s="32"/>
      <c r="B161" s="8" t="s">
        <v>104</v>
      </c>
      <c r="C161" s="8" t="s">
        <v>49</v>
      </c>
      <c r="D161" s="11" t="s">
        <v>662</v>
      </c>
      <c r="E161" s="11" t="s">
        <v>661</v>
      </c>
      <c r="F161" s="16" t="str">
        <f t="shared" si="31"/>
        <v>ссылка</v>
      </c>
      <c r="G161" s="14">
        <v>2315137524</v>
      </c>
      <c r="H161" s="11" t="s">
        <v>663</v>
      </c>
      <c r="I161" s="22" t="s">
        <v>149</v>
      </c>
      <c r="J161" s="8" t="s">
        <v>18</v>
      </c>
      <c r="K161" s="28">
        <v>44650</v>
      </c>
      <c r="L161" s="8" t="s">
        <v>104</v>
      </c>
      <c r="M161" s="8" t="s">
        <v>23</v>
      </c>
      <c r="N161" s="8"/>
      <c r="O161" s="6" t="s">
        <v>729</v>
      </c>
      <c r="P161" s="20">
        <v>44748</v>
      </c>
      <c r="Q161" s="7">
        <v>0</v>
      </c>
      <c r="R161" s="6"/>
      <c r="S161" s="20"/>
      <c r="T161" s="7"/>
      <c r="U161" s="20">
        <v>44852</v>
      </c>
      <c r="V161" s="29" t="s">
        <v>26</v>
      </c>
      <c r="W161" s="29" t="s">
        <v>284</v>
      </c>
      <c r="X161" s="7"/>
      <c r="Y161" s="20"/>
      <c r="Z161" s="29"/>
      <c r="AA161" s="29"/>
      <c r="AB161" s="7"/>
      <c r="AC161" s="20"/>
      <c r="AD161" s="29"/>
      <c r="AE161" s="29"/>
      <c r="AF161" s="7"/>
      <c r="AG161" s="20"/>
      <c r="AH161" s="29"/>
      <c r="AI161" s="29"/>
      <c r="AJ161" s="7"/>
      <c r="AK161" s="20"/>
      <c r="AL161" s="29"/>
      <c r="AM161" s="29"/>
      <c r="AN161" s="7"/>
      <c r="AO161" s="29"/>
      <c r="AP161" s="29"/>
      <c r="AQ161" s="29"/>
      <c r="AR161" s="33"/>
      <c r="AS161" s="29"/>
      <c r="AT161" s="29"/>
      <c r="AU161" s="29"/>
      <c r="AV161" s="33"/>
      <c r="AW161" s="29"/>
      <c r="AX161" s="29"/>
      <c r="AY161" s="29"/>
      <c r="AZ161" s="29"/>
      <c r="BA161" s="30"/>
      <c r="BB161" s="30"/>
      <c r="BC161" s="30"/>
      <c r="BD161" s="30"/>
      <c r="BE161" s="29"/>
    </row>
    <row r="162" spans="1:134" s="9" customFormat="1" ht="126">
      <c r="A162" s="32"/>
      <c r="B162" s="8" t="s">
        <v>104</v>
      </c>
      <c r="C162" s="8" t="s">
        <v>49</v>
      </c>
      <c r="D162" s="11" t="s">
        <v>662</v>
      </c>
      <c r="E162" s="11" t="s">
        <v>661</v>
      </c>
      <c r="F162" s="16" t="str">
        <f t="shared" si="31"/>
        <v>ссылка</v>
      </c>
      <c r="G162" s="14">
        <v>2315137524</v>
      </c>
      <c r="H162" s="11" t="s">
        <v>663</v>
      </c>
      <c r="I162" s="22" t="s">
        <v>149</v>
      </c>
      <c r="J162" s="8" t="s">
        <v>18</v>
      </c>
      <c r="K162" s="28">
        <v>44650</v>
      </c>
      <c r="L162" s="8" t="s">
        <v>104</v>
      </c>
      <c r="M162" s="8" t="s">
        <v>21</v>
      </c>
      <c r="N162" s="8"/>
      <c r="O162" s="6" t="s">
        <v>732</v>
      </c>
      <c r="P162" s="20">
        <v>44789</v>
      </c>
      <c r="Q162" s="7">
        <v>0</v>
      </c>
      <c r="R162" s="6"/>
      <c r="S162" s="20"/>
      <c r="T162" s="7"/>
      <c r="U162" s="20">
        <v>44852</v>
      </c>
      <c r="V162" s="29" t="s">
        <v>26</v>
      </c>
      <c r="W162" s="29" t="s">
        <v>284</v>
      </c>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row>
    <row r="163" spans="1:134" s="41" customFormat="1" ht="70.5" customHeight="1">
      <c r="A163" s="32"/>
      <c r="B163" s="8" t="s">
        <v>96</v>
      </c>
      <c r="C163" s="8" t="s">
        <v>183</v>
      </c>
      <c r="D163" s="11" t="s">
        <v>223</v>
      </c>
      <c r="E163" s="11" t="s">
        <v>478</v>
      </c>
      <c r="F163" s="16" t="str">
        <f t="shared" si="29"/>
        <v>ссылка</v>
      </c>
      <c r="G163" s="12">
        <v>2320189736</v>
      </c>
      <c r="H163" s="39" t="s">
        <v>222</v>
      </c>
      <c r="I163" s="39" t="s">
        <v>149</v>
      </c>
      <c r="J163" s="8" t="s">
        <v>18</v>
      </c>
      <c r="K163" s="28">
        <v>44022</v>
      </c>
      <c r="L163" s="8" t="s">
        <v>96</v>
      </c>
      <c r="M163" s="8" t="s">
        <v>22</v>
      </c>
      <c r="N163" s="8" t="s">
        <v>534</v>
      </c>
      <c r="O163" s="6" t="s">
        <v>224</v>
      </c>
      <c r="P163" s="20">
        <v>44113</v>
      </c>
      <c r="Q163" s="7">
        <v>0</v>
      </c>
      <c r="R163" s="6" t="s">
        <v>285</v>
      </c>
      <c r="S163" s="20">
        <v>44221</v>
      </c>
      <c r="T163" s="7">
        <v>57496.2</v>
      </c>
      <c r="U163" s="20">
        <v>44378</v>
      </c>
      <c r="V163" s="29" t="s">
        <v>26</v>
      </c>
      <c r="W163" s="20" t="s">
        <v>280</v>
      </c>
      <c r="X163" s="7">
        <v>3877.8</v>
      </c>
      <c r="Y163" s="20">
        <v>44433</v>
      </c>
      <c r="Z163" s="29" t="s">
        <v>26</v>
      </c>
      <c r="AA163" s="29" t="s">
        <v>31</v>
      </c>
      <c r="AB163" s="7">
        <v>2302.1999999999998</v>
      </c>
      <c r="AC163" s="20" t="s">
        <v>370</v>
      </c>
      <c r="AD163" s="29" t="s">
        <v>33</v>
      </c>
      <c r="AE163" s="29" t="s">
        <v>280</v>
      </c>
      <c r="AF163" s="7">
        <v>1646.1</v>
      </c>
      <c r="AG163" s="20" t="s">
        <v>280</v>
      </c>
      <c r="AH163" s="7">
        <v>6272.2</v>
      </c>
      <c r="AI163" s="29" t="s">
        <v>280</v>
      </c>
      <c r="AJ163" s="7">
        <v>3110.3</v>
      </c>
      <c r="AK163" s="20" t="s">
        <v>280</v>
      </c>
      <c r="AL163" s="21">
        <v>6546.4</v>
      </c>
      <c r="AM163" s="29"/>
      <c r="AN163" s="7"/>
      <c r="AO163" s="29" t="s">
        <v>419</v>
      </c>
      <c r="AP163" s="29" t="s">
        <v>33</v>
      </c>
      <c r="AQ163" s="29" t="s">
        <v>280</v>
      </c>
      <c r="AR163" s="33">
        <v>678</v>
      </c>
      <c r="AS163" s="29" t="s">
        <v>546</v>
      </c>
      <c r="AT163" s="29" t="s">
        <v>33</v>
      </c>
      <c r="AU163" s="29" t="s">
        <v>280</v>
      </c>
      <c r="AV163" s="7">
        <v>2661</v>
      </c>
      <c r="AW163" s="29" t="s">
        <v>736</v>
      </c>
      <c r="AX163" s="29" t="s">
        <v>33</v>
      </c>
      <c r="AY163" s="29" t="s">
        <v>31</v>
      </c>
      <c r="AZ163" s="29">
        <v>912.4</v>
      </c>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1" customFormat="1" ht="68.25" customHeight="1">
      <c r="A164" s="32"/>
      <c r="B164" s="8" t="s">
        <v>96</v>
      </c>
      <c r="C164" s="8" t="s">
        <v>183</v>
      </c>
      <c r="D164" s="11" t="s">
        <v>223</v>
      </c>
      <c r="E164" s="11" t="s">
        <v>478</v>
      </c>
      <c r="F164" s="16" t="str">
        <f t="shared" si="29"/>
        <v>ссылка</v>
      </c>
      <c r="G164" s="12">
        <v>2320189736</v>
      </c>
      <c r="H164" s="39" t="s">
        <v>222</v>
      </c>
      <c r="I164" s="39" t="s">
        <v>149</v>
      </c>
      <c r="J164" s="8" t="s">
        <v>18</v>
      </c>
      <c r="K164" s="28">
        <v>44022</v>
      </c>
      <c r="L164" s="8" t="s">
        <v>96</v>
      </c>
      <c r="M164" s="8" t="s">
        <v>52</v>
      </c>
      <c r="N164" s="8" t="s">
        <v>534</v>
      </c>
      <c r="O164" s="6" t="s">
        <v>282</v>
      </c>
      <c r="P164" s="20">
        <v>44113</v>
      </c>
      <c r="Q164" s="7">
        <v>0</v>
      </c>
      <c r="R164" s="6" t="s">
        <v>282</v>
      </c>
      <c r="S164" s="20">
        <v>44221</v>
      </c>
      <c r="T164" s="7">
        <v>140.5</v>
      </c>
      <c r="U164" s="20"/>
      <c r="V164" s="29"/>
      <c r="W164" s="20"/>
      <c r="X164" s="7"/>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1" customFormat="1" ht="94.5">
      <c r="A165" s="32"/>
      <c r="B165" s="8" t="s">
        <v>96</v>
      </c>
      <c r="C165" s="8" t="s">
        <v>183</v>
      </c>
      <c r="D165" s="11" t="s">
        <v>223</v>
      </c>
      <c r="E165" s="11" t="s">
        <v>478</v>
      </c>
      <c r="F165" s="16" t="str">
        <f t="shared" si="29"/>
        <v>ссылка</v>
      </c>
      <c r="G165" s="12">
        <v>2320189736</v>
      </c>
      <c r="H165" s="39" t="s">
        <v>222</v>
      </c>
      <c r="I165" s="39" t="s">
        <v>149</v>
      </c>
      <c r="J165" s="8" t="s">
        <v>18</v>
      </c>
      <c r="K165" s="28">
        <v>44022</v>
      </c>
      <c r="L165" s="8" t="s">
        <v>96</v>
      </c>
      <c r="M165" s="8" t="s">
        <v>20</v>
      </c>
      <c r="N165" s="8" t="s">
        <v>534</v>
      </c>
      <c r="O165" s="6" t="s">
        <v>283</v>
      </c>
      <c r="P165" s="20">
        <v>44113</v>
      </c>
      <c r="Q165" s="7">
        <v>0</v>
      </c>
      <c r="R165" s="6" t="s">
        <v>283</v>
      </c>
      <c r="S165" s="20">
        <v>44442</v>
      </c>
      <c r="T165" s="7">
        <v>14072</v>
      </c>
      <c r="U165" s="20">
        <v>44552</v>
      </c>
      <c r="V165" s="29" t="s">
        <v>26</v>
      </c>
      <c r="W165" s="20" t="s">
        <v>287</v>
      </c>
      <c r="X165" s="7">
        <v>0</v>
      </c>
      <c r="Y165" s="20">
        <v>44622</v>
      </c>
      <c r="Z165" s="29" t="s">
        <v>26</v>
      </c>
      <c r="AA165" s="29" t="s">
        <v>28</v>
      </c>
      <c r="AB165" s="7">
        <v>0</v>
      </c>
      <c r="AC165" s="20" t="s">
        <v>432</v>
      </c>
      <c r="AD165" s="29" t="s">
        <v>33</v>
      </c>
      <c r="AE165" s="29" t="s">
        <v>28</v>
      </c>
      <c r="AF165" s="7">
        <v>0</v>
      </c>
      <c r="AG165" s="20" t="s">
        <v>726</v>
      </c>
      <c r="AH165" s="29" t="s">
        <v>33</v>
      </c>
      <c r="AI165" s="29" t="s">
        <v>28</v>
      </c>
      <c r="AJ165" s="7">
        <v>0</v>
      </c>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1" customFormat="1" ht="126">
      <c r="A166" s="32"/>
      <c r="B166" s="8" t="s">
        <v>96</v>
      </c>
      <c r="C166" s="8" t="s">
        <v>183</v>
      </c>
      <c r="D166" s="11" t="s">
        <v>223</v>
      </c>
      <c r="E166" s="11" t="s">
        <v>478</v>
      </c>
      <c r="F166" s="16" t="str">
        <f t="shared" ref="F166" si="32">IF(E166&lt;&gt;"",HYPERLINK("http://kad.arbitr.ru/Card?number="&amp;IF(MID(E166,SEARCH("/",E166)+1,2)&lt;&gt;"20",MID(E166,1,SEARCH("/",E166))&amp;"20"&amp;MID(E166,SEARCH("/",E166)+1,2),E166),"ссылка"),"")</f>
        <v>ссылка</v>
      </c>
      <c r="G166" s="12">
        <v>2320189736</v>
      </c>
      <c r="H166" s="39" t="s">
        <v>222</v>
      </c>
      <c r="I166" s="39" t="s">
        <v>149</v>
      </c>
      <c r="J166" s="8" t="s">
        <v>18</v>
      </c>
      <c r="K166" s="28">
        <v>44022</v>
      </c>
      <c r="L166" s="8" t="s">
        <v>96</v>
      </c>
      <c r="M166" s="8" t="s">
        <v>38</v>
      </c>
      <c r="N166" s="8"/>
      <c r="O166" s="6" t="s">
        <v>829</v>
      </c>
      <c r="P166" s="20"/>
      <c r="Q166" s="7"/>
      <c r="R166" s="6" t="s">
        <v>829</v>
      </c>
      <c r="S166" s="20"/>
      <c r="T166" s="7"/>
      <c r="U166" s="20"/>
      <c r="V166" s="29"/>
      <c r="W166" s="20"/>
      <c r="X166" s="7"/>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1" customFormat="1" ht="146.25" customHeight="1">
      <c r="A167" s="32"/>
      <c r="B167" s="8" t="s">
        <v>96</v>
      </c>
      <c r="C167" s="8" t="s">
        <v>48</v>
      </c>
      <c r="D167" s="11" t="s">
        <v>129</v>
      </c>
      <c r="E167" s="11" t="s">
        <v>479</v>
      </c>
      <c r="F167" s="16" t="str">
        <f t="shared" ref="F167" si="33">IF(E167&lt;&gt;"",HYPERLINK("http://kad.arbitr.ru/Card?number="&amp;IF(MID(E167,SEARCH("/",E167)+1,2)&lt;&gt;"20",MID(E167,1,SEARCH("/",E167))&amp;"20"&amp;MID(E167,SEARCH("/",E167)+1,2),E167),"ссылка"),"")</f>
        <v>ссылка</v>
      </c>
      <c r="G167" s="14" t="s">
        <v>130</v>
      </c>
      <c r="H167" s="39" t="s">
        <v>131</v>
      </c>
      <c r="I167" s="39" t="s">
        <v>149</v>
      </c>
      <c r="J167" s="8" t="s">
        <v>18</v>
      </c>
      <c r="K167" s="28">
        <v>42579</v>
      </c>
      <c r="L167" s="8" t="s">
        <v>96</v>
      </c>
      <c r="M167" s="8" t="s">
        <v>85</v>
      </c>
      <c r="N167" s="8" t="s">
        <v>535</v>
      </c>
      <c r="O167" s="6" t="s">
        <v>166</v>
      </c>
      <c r="P167" s="20">
        <v>44442</v>
      </c>
      <c r="Q167" s="7">
        <v>7808.9</v>
      </c>
      <c r="R167" s="6" t="s">
        <v>167</v>
      </c>
      <c r="S167" s="20">
        <v>43271</v>
      </c>
      <c r="T167" s="7">
        <v>84007.804999999993</v>
      </c>
      <c r="U167" s="20">
        <v>43416</v>
      </c>
      <c r="V167" s="29" t="s">
        <v>26</v>
      </c>
      <c r="W167" s="29" t="s">
        <v>28</v>
      </c>
      <c r="X167" s="7">
        <v>0</v>
      </c>
      <c r="Y167" s="20">
        <v>43483</v>
      </c>
      <c r="Z167" s="29" t="s">
        <v>26</v>
      </c>
      <c r="AA167" s="29" t="s">
        <v>28</v>
      </c>
      <c r="AB167" s="7">
        <v>0</v>
      </c>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41" customFormat="1" ht="157.5">
      <c r="A168" s="32"/>
      <c r="B168" s="8" t="s">
        <v>96</v>
      </c>
      <c r="C168" s="8" t="s">
        <v>17</v>
      </c>
      <c r="D168" s="11" t="s">
        <v>411</v>
      </c>
      <c r="E168" s="11" t="s">
        <v>480</v>
      </c>
      <c r="F168" s="16" t="str">
        <f t="shared" ref="F168:F188" si="34">IF(E168&lt;&gt;"",HYPERLINK("http://kad.arbitr.ru/Card?number="&amp;IF(MID(E168,SEARCH("/",E168)+1,2)&lt;&gt;"20",MID(E168,1,SEARCH("/",E168))&amp;"20"&amp;MID(E168,SEARCH("/",E168)+1,2),E168),"ссылка"),"")</f>
        <v>ссылка</v>
      </c>
      <c r="G168" s="15">
        <v>2318010808</v>
      </c>
      <c r="H168" s="39" t="s">
        <v>410</v>
      </c>
      <c r="I168" s="39" t="s">
        <v>149</v>
      </c>
      <c r="J168" s="8" t="s">
        <v>18</v>
      </c>
      <c r="K168" s="28">
        <v>44531</v>
      </c>
      <c r="L168" s="8" t="s">
        <v>96</v>
      </c>
      <c r="M168" s="8" t="s">
        <v>85</v>
      </c>
      <c r="N168" s="8" t="s">
        <v>536</v>
      </c>
      <c r="O168" s="6" t="s">
        <v>613</v>
      </c>
      <c r="P168" s="20">
        <v>44585</v>
      </c>
      <c r="Q168" s="7">
        <v>10056.299999999999</v>
      </c>
      <c r="R168" s="6" t="s">
        <v>612</v>
      </c>
      <c r="S168" s="20">
        <v>44645</v>
      </c>
      <c r="T168" s="7">
        <v>77970.7</v>
      </c>
      <c r="U168" s="20">
        <v>44965</v>
      </c>
      <c r="V168" s="29" t="s">
        <v>26</v>
      </c>
      <c r="W168" s="29"/>
      <c r="X168" s="7"/>
      <c r="Y168" s="20"/>
      <c r="Z168" s="29"/>
      <c r="AA168" s="29"/>
      <c r="AB168" s="7"/>
      <c r="AC168" s="20"/>
      <c r="AD168" s="29"/>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row>
    <row r="169" spans="1:134" s="41" customFormat="1" ht="129.75" customHeight="1">
      <c r="A169" s="32"/>
      <c r="B169" s="8" t="s">
        <v>96</v>
      </c>
      <c r="C169" s="8" t="s">
        <v>17</v>
      </c>
      <c r="D169" s="11" t="s">
        <v>411</v>
      </c>
      <c r="E169" s="11" t="s">
        <v>480</v>
      </c>
      <c r="F169" s="16" t="str">
        <f t="shared" si="34"/>
        <v>ссылка</v>
      </c>
      <c r="G169" s="15">
        <v>2318010808</v>
      </c>
      <c r="H169" s="39" t="s">
        <v>410</v>
      </c>
      <c r="I169" s="39" t="s">
        <v>149</v>
      </c>
      <c r="J169" s="8" t="s">
        <v>18</v>
      </c>
      <c r="K169" s="28">
        <v>44531</v>
      </c>
      <c r="L169" s="8" t="s">
        <v>96</v>
      </c>
      <c r="M169" s="8" t="s">
        <v>20</v>
      </c>
      <c r="N169" s="8" t="s">
        <v>536</v>
      </c>
      <c r="O169" s="6" t="s">
        <v>610</v>
      </c>
      <c r="P169" s="20">
        <v>44585</v>
      </c>
      <c r="Q169" s="7" t="s">
        <v>312</v>
      </c>
      <c r="R169" s="6" t="s">
        <v>610</v>
      </c>
      <c r="S169" s="20">
        <v>44645</v>
      </c>
      <c r="T169" s="7">
        <v>652.5</v>
      </c>
      <c r="U169" s="20">
        <v>44965</v>
      </c>
      <c r="V169" s="29" t="s">
        <v>26</v>
      </c>
      <c r="W169" s="29"/>
      <c r="X169" s="7"/>
      <c r="Y169" s="20"/>
      <c r="Z169" s="29"/>
      <c r="AA169" s="29"/>
      <c r="AB169" s="7"/>
      <c r="AC169" s="20"/>
      <c r="AD169" s="29"/>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row>
    <row r="170" spans="1:134" s="41" customFormat="1" ht="66.75" customHeight="1">
      <c r="A170" s="32"/>
      <c r="B170" s="8" t="s">
        <v>96</v>
      </c>
      <c r="C170" s="8" t="s">
        <v>17</v>
      </c>
      <c r="D170" s="11" t="s">
        <v>411</v>
      </c>
      <c r="E170" s="11" t="s">
        <v>480</v>
      </c>
      <c r="F170" s="16" t="str">
        <f t="shared" si="34"/>
        <v>ссылка</v>
      </c>
      <c r="G170" s="15">
        <v>2318010808</v>
      </c>
      <c r="H170" s="39" t="s">
        <v>410</v>
      </c>
      <c r="I170" s="39" t="s">
        <v>149</v>
      </c>
      <c r="J170" s="8" t="s">
        <v>18</v>
      </c>
      <c r="K170" s="28">
        <v>44531</v>
      </c>
      <c r="L170" s="8" t="s">
        <v>96</v>
      </c>
      <c r="M170" s="8" t="s">
        <v>38</v>
      </c>
      <c r="N170" s="8" t="s">
        <v>536</v>
      </c>
      <c r="O170" s="6" t="s">
        <v>611</v>
      </c>
      <c r="P170" s="20">
        <v>44585</v>
      </c>
      <c r="Q170" s="7" t="s">
        <v>312</v>
      </c>
      <c r="R170" s="6" t="s">
        <v>611</v>
      </c>
      <c r="S170" s="20">
        <v>44645</v>
      </c>
      <c r="T170" s="7">
        <v>9371.1</v>
      </c>
      <c r="U170" s="20">
        <v>44965</v>
      </c>
      <c r="V170" s="29" t="s">
        <v>26</v>
      </c>
      <c r="W170" s="29"/>
      <c r="X170" s="7"/>
      <c r="Y170" s="20"/>
      <c r="Z170" s="29"/>
      <c r="AA170" s="29"/>
      <c r="AB170" s="7"/>
      <c r="AC170" s="20"/>
      <c r="AD170" s="29"/>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row>
    <row r="171" spans="1:134" s="41" customFormat="1" ht="126">
      <c r="A171" s="32"/>
      <c r="B171" s="8" t="s">
        <v>96</v>
      </c>
      <c r="C171" s="8" t="s">
        <v>17</v>
      </c>
      <c r="D171" s="11" t="s">
        <v>411</v>
      </c>
      <c r="E171" s="11" t="s">
        <v>480</v>
      </c>
      <c r="F171" s="16" t="str">
        <f t="shared" si="34"/>
        <v>ссылка</v>
      </c>
      <c r="G171" s="15">
        <v>2318010808</v>
      </c>
      <c r="H171" s="39" t="s">
        <v>410</v>
      </c>
      <c r="I171" s="39" t="s">
        <v>149</v>
      </c>
      <c r="J171" s="8" t="s">
        <v>18</v>
      </c>
      <c r="K171" s="28">
        <v>44531</v>
      </c>
      <c r="L171" s="8" t="s">
        <v>96</v>
      </c>
      <c r="M171" s="8" t="s">
        <v>22</v>
      </c>
      <c r="N171" s="8"/>
      <c r="O171" s="6" t="s">
        <v>609</v>
      </c>
      <c r="P171" s="20">
        <v>44553</v>
      </c>
      <c r="Q171" s="7">
        <v>3332</v>
      </c>
      <c r="R171" s="6" t="s">
        <v>609</v>
      </c>
      <c r="S171" s="20">
        <v>44645</v>
      </c>
      <c r="T171" s="7">
        <v>4173.2</v>
      </c>
      <c r="U171" s="20">
        <v>44965</v>
      </c>
      <c r="V171" s="29" t="s">
        <v>26</v>
      </c>
      <c r="W171" s="29"/>
      <c r="X171" s="7"/>
      <c r="Y171" s="20"/>
      <c r="Z171" s="29"/>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row>
    <row r="172" spans="1:134" s="31" customFormat="1" ht="128.25" customHeight="1">
      <c r="A172" s="32"/>
      <c r="B172" s="8" t="s">
        <v>96</v>
      </c>
      <c r="C172" s="8" t="s">
        <v>17</v>
      </c>
      <c r="D172" s="11" t="s">
        <v>677</v>
      </c>
      <c r="E172" s="11" t="s">
        <v>676</v>
      </c>
      <c r="F172" s="16" t="str">
        <f t="shared" si="34"/>
        <v>ссылка</v>
      </c>
      <c r="G172" s="15">
        <v>2318012629</v>
      </c>
      <c r="H172" s="11" t="s">
        <v>675</v>
      </c>
      <c r="I172" s="22" t="s">
        <v>149</v>
      </c>
      <c r="J172" s="8" t="s">
        <v>18</v>
      </c>
      <c r="K172" s="28">
        <v>44173</v>
      </c>
      <c r="L172" s="8" t="s">
        <v>96</v>
      </c>
      <c r="M172" s="8" t="s">
        <v>21</v>
      </c>
      <c r="N172" s="8" t="s">
        <v>629</v>
      </c>
      <c r="O172" s="6" t="s">
        <v>678</v>
      </c>
      <c r="P172" s="20"/>
      <c r="Q172" s="7"/>
      <c r="R172" s="6" t="s">
        <v>678</v>
      </c>
      <c r="S172" s="20"/>
      <c r="T172" s="7">
        <v>22996</v>
      </c>
      <c r="U172" s="20">
        <v>44832</v>
      </c>
      <c r="V172" s="29" t="s">
        <v>26</v>
      </c>
      <c r="W172" s="29" t="s">
        <v>208</v>
      </c>
      <c r="X172" s="7">
        <v>0</v>
      </c>
      <c r="Y172" s="20">
        <v>44897</v>
      </c>
      <c r="Z172" s="29" t="s">
        <v>26</v>
      </c>
      <c r="AA172" s="29" t="s">
        <v>28</v>
      </c>
      <c r="AB172" s="7">
        <v>0</v>
      </c>
      <c r="AC172" s="20" t="s">
        <v>859</v>
      </c>
      <c r="AD172" s="29" t="s">
        <v>33</v>
      </c>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28.25" customHeight="1">
      <c r="A173" s="32"/>
      <c r="B173" s="8" t="s">
        <v>96</v>
      </c>
      <c r="C173" s="8" t="s">
        <v>17</v>
      </c>
      <c r="D173" s="11" t="s">
        <v>677</v>
      </c>
      <c r="E173" s="11" t="s">
        <v>676</v>
      </c>
      <c r="F173" s="16" t="str">
        <f>IF(E173&lt;&gt;"",HYPERLINK("http://kad.arbitr.ru/Card?number="&amp;IF(MID(E173,SEARCH("/",E173)+1,2)&lt;&gt;"20",MID(E173,1,SEARCH("/",E173))&amp;"20"&amp;MID(E173,SEARCH("/",E173)+1,2),E173),"ссылка"),"")</f>
        <v>ссылка</v>
      </c>
      <c r="G173" s="15">
        <v>2318012629</v>
      </c>
      <c r="H173" s="11" t="s">
        <v>675</v>
      </c>
      <c r="I173" s="22" t="s">
        <v>149</v>
      </c>
      <c r="J173" s="8" t="s">
        <v>18</v>
      </c>
      <c r="K173" s="28">
        <v>44173</v>
      </c>
      <c r="L173" s="8" t="s">
        <v>96</v>
      </c>
      <c r="M173" s="8" t="s">
        <v>21</v>
      </c>
      <c r="N173" s="8" t="s">
        <v>629</v>
      </c>
      <c r="O173" s="6" t="s">
        <v>679</v>
      </c>
      <c r="P173" s="20"/>
      <c r="Q173" s="7"/>
      <c r="R173" s="6" t="s">
        <v>679</v>
      </c>
      <c r="S173" s="20"/>
      <c r="T173" s="7">
        <v>16379</v>
      </c>
      <c r="U173" s="20">
        <v>44832</v>
      </c>
      <c r="V173" s="29" t="s">
        <v>26</v>
      </c>
      <c r="W173" s="29" t="s">
        <v>208</v>
      </c>
      <c r="X173" s="7">
        <v>0</v>
      </c>
      <c r="Y173" s="20">
        <v>44897</v>
      </c>
      <c r="Z173" s="29" t="s">
        <v>26</v>
      </c>
      <c r="AA173" s="29" t="s">
        <v>28</v>
      </c>
      <c r="AB173" s="7">
        <v>0</v>
      </c>
      <c r="AC173" s="20" t="s">
        <v>859</v>
      </c>
      <c r="AD173" s="29" t="s">
        <v>33</v>
      </c>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28.25" customHeight="1">
      <c r="A174" s="32"/>
      <c r="B174" s="8" t="s">
        <v>96</v>
      </c>
      <c r="C174" s="8" t="s">
        <v>17</v>
      </c>
      <c r="D174" s="11" t="s">
        <v>677</v>
      </c>
      <c r="E174" s="11" t="s">
        <v>676</v>
      </c>
      <c r="F174" s="16" t="str">
        <f>IF(E174&lt;&gt;"",HYPERLINK("http://kad.arbitr.ru/Card?number="&amp;IF(MID(E174,SEARCH("/",E174)+1,2)&lt;&gt;"20",MID(E174,1,SEARCH("/",E174))&amp;"20"&amp;MID(E174,SEARCH("/",E174)+1,2),E174),"ссылка"),"")</f>
        <v>ссылка</v>
      </c>
      <c r="G174" s="15">
        <v>2318012629</v>
      </c>
      <c r="H174" s="11" t="s">
        <v>675</v>
      </c>
      <c r="I174" s="22" t="s">
        <v>149</v>
      </c>
      <c r="J174" s="8" t="s">
        <v>18</v>
      </c>
      <c r="K174" s="28">
        <v>44173</v>
      </c>
      <c r="L174" s="8" t="s">
        <v>96</v>
      </c>
      <c r="M174" s="8" t="s">
        <v>21</v>
      </c>
      <c r="N174" s="8" t="s">
        <v>629</v>
      </c>
      <c r="O174" s="6" t="s">
        <v>680</v>
      </c>
      <c r="P174" s="20"/>
      <c r="Q174" s="7"/>
      <c r="R174" s="6" t="s">
        <v>680</v>
      </c>
      <c r="S174" s="20"/>
      <c r="T174" s="7">
        <v>40827</v>
      </c>
      <c r="U174" s="20">
        <v>44832</v>
      </c>
      <c r="V174" s="29" t="s">
        <v>26</v>
      </c>
      <c r="W174" s="29" t="s">
        <v>208</v>
      </c>
      <c r="X174" s="7">
        <v>0</v>
      </c>
      <c r="Y174" s="20">
        <v>44897</v>
      </c>
      <c r="Z174" s="29" t="s">
        <v>26</v>
      </c>
      <c r="AA174" s="29" t="s">
        <v>28</v>
      </c>
      <c r="AB174" s="7">
        <v>0</v>
      </c>
      <c r="AC174" s="20" t="s">
        <v>859</v>
      </c>
      <c r="AD174" s="29" t="s">
        <v>33</v>
      </c>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105.75" customHeight="1">
      <c r="A175" s="32"/>
      <c r="B175" s="8" t="s">
        <v>96</v>
      </c>
      <c r="C175" s="8" t="s">
        <v>42</v>
      </c>
      <c r="D175" s="11" t="s">
        <v>795</v>
      </c>
      <c r="E175" s="11" t="s">
        <v>794</v>
      </c>
      <c r="F175" s="16" t="str">
        <f t="shared" ref="F175" si="35">IF(E175&lt;&gt;"",HYPERLINK("http://kad.arbitr.ru/Card?number="&amp;IF(MID(E175,SEARCH("/",E175)+1,2)&lt;&gt;"20",MID(E175,1,SEARCH("/",E175))&amp;"20"&amp;MID(E175,SEARCH("/",E175)+1,2),E175),"ссылка"),"")</f>
        <v>ссылка</v>
      </c>
      <c r="G175" s="15">
        <v>4825005536</v>
      </c>
      <c r="H175" s="11" t="s">
        <v>796</v>
      </c>
      <c r="I175" s="22" t="s">
        <v>149</v>
      </c>
      <c r="J175" s="8" t="s">
        <v>18</v>
      </c>
      <c r="K175" s="28">
        <v>42508</v>
      </c>
      <c r="L175" s="8" t="s">
        <v>96</v>
      </c>
      <c r="M175" s="8" t="s">
        <v>20</v>
      </c>
      <c r="N175" s="8"/>
      <c r="O175" s="6" t="s">
        <v>797</v>
      </c>
      <c r="P175" s="20"/>
      <c r="Q175" s="7"/>
      <c r="R175" s="6" t="s">
        <v>797</v>
      </c>
      <c r="S175" s="20"/>
      <c r="T175" s="7">
        <v>320446.59999999998</v>
      </c>
      <c r="U175" s="20">
        <v>44904</v>
      </c>
      <c r="V175" s="29" t="s">
        <v>26</v>
      </c>
      <c r="W175" s="29" t="s">
        <v>208</v>
      </c>
      <c r="X175" s="7">
        <v>0</v>
      </c>
      <c r="Y175" s="20">
        <v>44974</v>
      </c>
      <c r="Z175" s="29" t="s">
        <v>26</v>
      </c>
      <c r="AA175" s="29"/>
      <c r="AB175" s="7"/>
      <c r="AC175" s="20"/>
      <c r="AD175" s="29"/>
      <c r="AE175" s="29"/>
      <c r="AF175" s="7"/>
      <c r="AG175" s="20"/>
      <c r="AH175" s="29"/>
      <c r="AI175" s="29"/>
      <c r="AJ175" s="7"/>
      <c r="AK175" s="20"/>
      <c r="AL175" s="29"/>
      <c r="AM175" s="29"/>
      <c r="AN175" s="7"/>
      <c r="AO175" s="29"/>
      <c r="AP175" s="29"/>
      <c r="AQ175" s="29"/>
      <c r="AR175" s="33"/>
      <c r="AS175" s="29"/>
      <c r="AT175" s="29"/>
      <c r="AU175" s="29"/>
      <c r="AV175" s="33"/>
      <c r="AW175" s="29"/>
      <c r="AX175" s="29"/>
      <c r="AY175" s="29"/>
      <c r="AZ175" s="29"/>
      <c r="BA175" s="30"/>
      <c r="BB175" s="30"/>
      <c r="BC175" s="30"/>
      <c r="BD175" s="30"/>
      <c r="BE175" s="29"/>
    </row>
    <row r="176" spans="1:134" s="31" customFormat="1" ht="105.75" customHeight="1">
      <c r="A176" s="32"/>
      <c r="B176" s="8" t="s">
        <v>96</v>
      </c>
      <c r="C176" s="8" t="s">
        <v>42</v>
      </c>
      <c r="D176" s="11" t="s">
        <v>795</v>
      </c>
      <c r="E176" s="11" t="s">
        <v>794</v>
      </c>
      <c r="F176" s="16" t="str">
        <f t="shared" ref="F176:F178" si="36">IF(E176&lt;&gt;"",HYPERLINK("http://kad.arbitr.ru/Card?number="&amp;IF(MID(E176,SEARCH("/",E176)+1,2)&lt;&gt;"20",MID(E176,1,SEARCH("/",E176))&amp;"20"&amp;MID(E176,SEARCH("/",E176)+1,2),E176),"ссылка"),"")</f>
        <v>ссылка</v>
      </c>
      <c r="G176" s="15">
        <v>4825005536</v>
      </c>
      <c r="H176" s="11" t="s">
        <v>796</v>
      </c>
      <c r="I176" s="22" t="s">
        <v>149</v>
      </c>
      <c r="J176" s="8" t="s">
        <v>18</v>
      </c>
      <c r="K176" s="28">
        <v>42508</v>
      </c>
      <c r="L176" s="8" t="s">
        <v>96</v>
      </c>
      <c r="M176" s="8" t="s">
        <v>20</v>
      </c>
      <c r="N176" s="8"/>
      <c r="O176" s="6" t="s">
        <v>798</v>
      </c>
      <c r="P176" s="20"/>
      <c r="Q176" s="7"/>
      <c r="R176" s="6" t="s">
        <v>798</v>
      </c>
      <c r="S176" s="20"/>
      <c r="T176" s="7">
        <v>168798.3</v>
      </c>
      <c r="U176" s="20">
        <v>44904</v>
      </c>
      <c r="V176" s="29" t="s">
        <v>26</v>
      </c>
      <c r="W176" s="29" t="s">
        <v>208</v>
      </c>
      <c r="X176" s="7">
        <v>0</v>
      </c>
      <c r="Y176" s="20">
        <v>44974</v>
      </c>
      <c r="Z176" s="29" t="s">
        <v>26</v>
      </c>
      <c r="AA176" s="29"/>
      <c r="AB176" s="7"/>
      <c r="AC176" s="20"/>
      <c r="AD176" s="29"/>
      <c r="AE176" s="29"/>
      <c r="AF176" s="7"/>
      <c r="AG176" s="20"/>
      <c r="AH176" s="29"/>
      <c r="AI176" s="29"/>
      <c r="AJ176" s="7"/>
      <c r="AK176" s="20"/>
      <c r="AL176" s="29"/>
      <c r="AM176" s="29"/>
      <c r="AN176" s="7"/>
      <c r="AO176" s="29"/>
      <c r="AP176" s="29"/>
      <c r="AQ176" s="29"/>
      <c r="AR176" s="33"/>
      <c r="AS176" s="29"/>
      <c r="AT176" s="29"/>
      <c r="AU176" s="29"/>
      <c r="AV176" s="33"/>
      <c r="AW176" s="29"/>
      <c r="AX176" s="29"/>
      <c r="AY176" s="29"/>
      <c r="AZ176" s="29"/>
      <c r="BA176" s="30"/>
      <c r="BB176" s="30"/>
      <c r="BC176" s="30"/>
      <c r="BD176" s="30"/>
      <c r="BE176" s="29"/>
    </row>
    <row r="177" spans="1:68" s="31" customFormat="1" ht="105.75" customHeight="1">
      <c r="A177" s="32"/>
      <c r="B177" s="8" t="s">
        <v>96</v>
      </c>
      <c r="C177" s="8" t="s">
        <v>42</v>
      </c>
      <c r="D177" s="11" t="s">
        <v>795</v>
      </c>
      <c r="E177" s="11" t="s">
        <v>794</v>
      </c>
      <c r="F177" s="16" t="str">
        <f t="shared" si="36"/>
        <v>ссылка</v>
      </c>
      <c r="G177" s="15">
        <v>4825005536</v>
      </c>
      <c r="H177" s="11" t="s">
        <v>796</v>
      </c>
      <c r="I177" s="22" t="s">
        <v>149</v>
      </c>
      <c r="J177" s="8" t="s">
        <v>18</v>
      </c>
      <c r="K177" s="28">
        <v>42508</v>
      </c>
      <c r="L177" s="8" t="s">
        <v>96</v>
      </c>
      <c r="M177" s="8" t="s">
        <v>20</v>
      </c>
      <c r="N177" s="8"/>
      <c r="O177" s="6" t="s">
        <v>799</v>
      </c>
      <c r="P177" s="20"/>
      <c r="Q177" s="7"/>
      <c r="R177" s="6" t="s">
        <v>799</v>
      </c>
      <c r="S177" s="20"/>
      <c r="T177" s="7">
        <v>6898.6</v>
      </c>
      <c r="U177" s="20">
        <v>44904</v>
      </c>
      <c r="V177" s="29" t="s">
        <v>26</v>
      </c>
      <c r="W177" s="29" t="s">
        <v>208</v>
      </c>
      <c r="X177" s="7">
        <v>0</v>
      </c>
      <c r="Y177" s="20">
        <v>44974</v>
      </c>
      <c r="Z177" s="29" t="s">
        <v>26</v>
      </c>
      <c r="AA177" s="29"/>
      <c r="AB177" s="7"/>
      <c r="AC177" s="20"/>
      <c r="AD177" s="29"/>
      <c r="AE177" s="29"/>
      <c r="AF177" s="7"/>
      <c r="AG177" s="20"/>
      <c r="AH177" s="29"/>
      <c r="AI177" s="29"/>
      <c r="AJ177" s="7"/>
      <c r="AK177" s="20"/>
      <c r="AL177" s="29"/>
      <c r="AM177" s="29"/>
      <c r="AN177" s="7"/>
      <c r="AO177" s="29"/>
      <c r="AP177" s="29"/>
      <c r="AQ177" s="29"/>
      <c r="AR177" s="33"/>
      <c r="AS177" s="29"/>
      <c r="AT177" s="29"/>
      <c r="AU177" s="29"/>
      <c r="AV177" s="33"/>
      <c r="AW177" s="29"/>
      <c r="AX177" s="29"/>
      <c r="AY177" s="29"/>
      <c r="AZ177" s="29"/>
      <c r="BA177" s="30"/>
      <c r="BB177" s="30"/>
      <c r="BC177" s="30"/>
      <c r="BD177" s="30"/>
      <c r="BE177" s="29"/>
    </row>
    <row r="178" spans="1:68" s="31" customFormat="1" ht="105.75" customHeight="1">
      <c r="A178" s="32"/>
      <c r="B178" s="8" t="s">
        <v>96</v>
      </c>
      <c r="C178" s="8" t="s">
        <v>42</v>
      </c>
      <c r="D178" s="11" t="s">
        <v>795</v>
      </c>
      <c r="E178" s="11" t="s">
        <v>794</v>
      </c>
      <c r="F178" s="16" t="str">
        <f t="shared" si="36"/>
        <v>ссылка</v>
      </c>
      <c r="G178" s="15">
        <v>4825005536</v>
      </c>
      <c r="H178" s="11" t="s">
        <v>796</v>
      </c>
      <c r="I178" s="22" t="s">
        <v>149</v>
      </c>
      <c r="J178" s="8" t="s">
        <v>18</v>
      </c>
      <c r="K178" s="28">
        <v>42508</v>
      </c>
      <c r="L178" s="8" t="s">
        <v>96</v>
      </c>
      <c r="M178" s="8" t="s">
        <v>20</v>
      </c>
      <c r="N178" s="8"/>
      <c r="O178" s="6" t="s">
        <v>800</v>
      </c>
      <c r="P178" s="20"/>
      <c r="Q178" s="7"/>
      <c r="R178" s="6" t="s">
        <v>800</v>
      </c>
      <c r="S178" s="20"/>
      <c r="T178" s="7">
        <v>9633.9</v>
      </c>
      <c r="U178" s="20">
        <v>44904</v>
      </c>
      <c r="V178" s="29" t="s">
        <v>26</v>
      </c>
      <c r="W178" s="29" t="s">
        <v>208</v>
      </c>
      <c r="X178" s="7">
        <v>0</v>
      </c>
      <c r="Y178" s="20">
        <v>44974</v>
      </c>
      <c r="Z178" s="29" t="s">
        <v>26</v>
      </c>
      <c r="AA178" s="29"/>
      <c r="AB178" s="7"/>
      <c r="AC178" s="20"/>
      <c r="AD178" s="29"/>
      <c r="AE178" s="29"/>
      <c r="AF178" s="7"/>
      <c r="AG178" s="20"/>
      <c r="AH178" s="29"/>
      <c r="AI178" s="29"/>
      <c r="AJ178" s="7"/>
      <c r="AK178" s="20"/>
      <c r="AL178" s="29"/>
      <c r="AM178" s="29"/>
      <c r="AN178" s="7"/>
      <c r="AO178" s="29"/>
      <c r="AP178" s="29"/>
      <c r="AQ178" s="29"/>
      <c r="AR178" s="33"/>
      <c r="AS178" s="29"/>
      <c r="AT178" s="29"/>
      <c r="AU178" s="29"/>
      <c r="AV178" s="33"/>
      <c r="AW178" s="29"/>
      <c r="AX178" s="29"/>
      <c r="AY178" s="29"/>
      <c r="AZ178" s="29"/>
      <c r="BA178" s="30"/>
      <c r="BB178" s="30"/>
      <c r="BC178" s="30"/>
      <c r="BD178" s="30"/>
      <c r="BE178" s="29"/>
    </row>
    <row r="179" spans="1:68" s="31" customFormat="1" ht="82.5" customHeight="1">
      <c r="A179" s="29"/>
      <c r="B179" s="8" t="s">
        <v>114</v>
      </c>
      <c r="C179" s="8" t="s">
        <v>147</v>
      </c>
      <c r="D179" s="8" t="s">
        <v>743</v>
      </c>
      <c r="E179" s="8" t="s">
        <v>744</v>
      </c>
      <c r="F179" s="34" t="str">
        <f t="shared" si="34"/>
        <v>ссылка</v>
      </c>
      <c r="G179" s="10">
        <v>232910737926</v>
      </c>
      <c r="H179" s="11" t="s">
        <v>745</v>
      </c>
      <c r="I179" s="22" t="s">
        <v>149</v>
      </c>
      <c r="J179" s="8" t="s">
        <v>113</v>
      </c>
      <c r="K179" s="28">
        <v>44636</v>
      </c>
      <c r="L179" s="8" t="s">
        <v>114</v>
      </c>
      <c r="M179" s="8" t="s">
        <v>85</v>
      </c>
      <c r="N179" s="8" t="s">
        <v>540</v>
      </c>
      <c r="O179" s="6" t="s">
        <v>746</v>
      </c>
      <c r="P179" s="20">
        <v>44802</v>
      </c>
      <c r="Q179" s="7"/>
      <c r="R179" s="35" t="s">
        <v>792</v>
      </c>
      <c r="S179" s="29"/>
      <c r="T179" s="7">
        <v>7504.2</v>
      </c>
      <c r="U179" s="20">
        <v>44896</v>
      </c>
      <c r="V179" s="29" t="s">
        <v>26</v>
      </c>
      <c r="W179" s="29" t="s">
        <v>208</v>
      </c>
      <c r="X179" s="7">
        <v>0</v>
      </c>
      <c r="Y179" s="20">
        <v>44958</v>
      </c>
      <c r="Z179" s="20" t="s">
        <v>26</v>
      </c>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31" customFormat="1" ht="82.5" customHeight="1">
      <c r="A180" s="29"/>
      <c r="B180" s="8" t="s">
        <v>114</v>
      </c>
      <c r="C180" s="8" t="s">
        <v>147</v>
      </c>
      <c r="D180" s="8" t="s">
        <v>743</v>
      </c>
      <c r="E180" s="8" t="s">
        <v>744</v>
      </c>
      <c r="F180" s="34" t="str">
        <f t="shared" ref="F180" si="37">IF(E180&lt;&gt;"",HYPERLINK("http://kad.arbitr.ru/Card?number="&amp;IF(MID(E180,SEARCH("/",E180)+1,2)&lt;&gt;"20",MID(E180,1,SEARCH("/",E180))&amp;"20"&amp;MID(E180,SEARCH("/",E180)+1,2),E180),"ссылка"),"")</f>
        <v>ссылка</v>
      </c>
      <c r="G180" s="10">
        <v>232910737926</v>
      </c>
      <c r="H180" s="11" t="s">
        <v>745</v>
      </c>
      <c r="I180" s="22" t="s">
        <v>149</v>
      </c>
      <c r="J180" s="8" t="s">
        <v>113</v>
      </c>
      <c r="K180" s="28">
        <v>44636</v>
      </c>
      <c r="L180" s="8" t="s">
        <v>114</v>
      </c>
      <c r="M180" s="8" t="s">
        <v>20</v>
      </c>
      <c r="N180" s="8" t="s">
        <v>543</v>
      </c>
      <c r="O180" s="6" t="s">
        <v>747</v>
      </c>
      <c r="P180" s="20">
        <v>44802</v>
      </c>
      <c r="Q180" s="7"/>
      <c r="R180" s="35"/>
      <c r="S180" s="29"/>
      <c r="T180" s="7"/>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row>
    <row r="181" spans="1:68" s="31" customFormat="1" ht="82.5" customHeight="1">
      <c r="A181" s="29"/>
      <c r="B181" s="8" t="s">
        <v>114</v>
      </c>
      <c r="C181" s="8" t="s">
        <v>147</v>
      </c>
      <c r="D181" s="8" t="s">
        <v>743</v>
      </c>
      <c r="E181" s="8" t="s">
        <v>744</v>
      </c>
      <c r="F181" s="34" t="str">
        <f t="shared" ref="F181" si="38">IF(E181&lt;&gt;"",HYPERLINK("http://kad.arbitr.ru/Card?number="&amp;IF(MID(E181,SEARCH("/",E181)+1,2)&lt;&gt;"20",MID(E181,1,SEARCH("/",E181))&amp;"20"&amp;MID(E181,SEARCH("/",E181)+1,2),E181),"ссылка"),"")</f>
        <v>ссылка</v>
      </c>
      <c r="G181" s="10">
        <v>232910737926</v>
      </c>
      <c r="H181" s="11" t="s">
        <v>745</v>
      </c>
      <c r="I181" s="22" t="s">
        <v>149</v>
      </c>
      <c r="J181" s="8" t="s">
        <v>113</v>
      </c>
      <c r="K181" s="28">
        <v>44636</v>
      </c>
      <c r="L181" s="8" t="s">
        <v>114</v>
      </c>
      <c r="M181" s="8" t="s">
        <v>20</v>
      </c>
      <c r="N181" s="8"/>
      <c r="O181" s="6" t="s">
        <v>832</v>
      </c>
      <c r="P181" s="20">
        <v>44802</v>
      </c>
      <c r="Q181" s="7"/>
      <c r="R181" s="35" t="s">
        <v>832</v>
      </c>
      <c r="S181" s="20">
        <v>44906</v>
      </c>
      <c r="T181" s="7">
        <v>214</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row>
    <row r="182" spans="1:68" s="31" customFormat="1" ht="82.5" customHeight="1">
      <c r="A182" s="29"/>
      <c r="B182" s="8" t="s">
        <v>114</v>
      </c>
      <c r="C182" s="8" t="s">
        <v>147</v>
      </c>
      <c r="D182" s="8" t="s">
        <v>743</v>
      </c>
      <c r="E182" s="8" t="s">
        <v>744</v>
      </c>
      <c r="F182" s="34" t="str">
        <f t="shared" ref="F182" si="39">IF(E182&lt;&gt;"",HYPERLINK("http://kad.arbitr.ru/Card?number="&amp;IF(MID(E182,SEARCH("/",E182)+1,2)&lt;&gt;"20",MID(E182,1,SEARCH("/",E182))&amp;"20"&amp;MID(E182,SEARCH("/",E182)+1,2),E182),"ссылка"),"")</f>
        <v>ссылка</v>
      </c>
      <c r="G182" s="10">
        <v>232910737926</v>
      </c>
      <c r="H182" s="11" t="s">
        <v>745</v>
      </c>
      <c r="I182" s="22" t="s">
        <v>149</v>
      </c>
      <c r="J182" s="8" t="s">
        <v>113</v>
      </c>
      <c r="K182" s="28">
        <v>44636</v>
      </c>
      <c r="L182" s="8" t="s">
        <v>114</v>
      </c>
      <c r="M182" s="8" t="s">
        <v>20</v>
      </c>
      <c r="N182" s="8"/>
      <c r="O182" s="6" t="s">
        <v>833</v>
      </c>
      <c r="P182" s="20">
        <v>44802</v>
      </c>
      <c r="Q182" s="7"/>
      <c r="R182" s="35" t="s">
        <v>833</v>
      </c>
      <c r="S182" s="20">
        <v>44906</v>
      </c>
      <c r="T182" s="7">
        <v>1115.7</v>
      </c>
      <c r="U182" s="20">
        <v>44974</v>
      </c>
      <c r="V182" s="29" t="s">
        <v>26</v>
      </c>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row>
    <row r="183" spans="1:68" s="31" customFormat="1" ht="82.5" customHeight="1">
      <c r="A183" s="29"/>
      <c r="B183" s="8" t="s">
        <v>114</v>
      </c>
      <c r="C183" s="8" t="s">
        <v>147</v>
      </c>
      <c r="D183" s="8" t="s">
        <v>743</v>
      </c>
      <c r="E183" s="8" t="s">
        <v>744</v>
      </c>
      <c r="F183" s="34" t="str">
        <f t="shared" ref="F183" si="40">IF(E183&lt;&gt;"",HYPERLINK("http://kad.arbitr.ru/Card?number="&amp;IF(MID(E183,SEARCH("/",E183)+1,2)&lt;&gt;"20",MID(E183,1,SEARCH("/",E183))&amp;"20"&amp;MID(E183,SEARCH("/",E183)+1,2),E183),"ссылка"),"")</f>
        <v>ссылка</v>
      </c>
      <c r="G183" s="10">
        <v>232910737926</v>
      </c>
      <c r="H183" s="11" t="s">
        <v>745</v>
      </c>
      <c r="I183" s="22" t="s">
        <v>149</v>
      </c>
      <c r="J183" s="8" t="s">
        <v>113</v>
      </c>
      <c r="K183" s="28">
        <v>44636</v>
      </c>
      <c r="L183" s="8" t="s">
        <v>114</v>
      </c>
      <c r="M183" s="8" t="s">
        <v>51</v>
      </c>
      <c r="N183" s="8"/>
      <c r="O183" s="6" t="s">
        <v>834</v>
      </c>
      <c r="P183" s="20"/>
      <c r="Q183" s="7"/>
      <c r="R183" s="35" t="s">
        <v>834</v>
      </c>
      <c r="S183" s="20">
        <v>44906</v>
      </c>
      <c r="T183" s="7">
        <v>53</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row>
    <row r="184" spans="1:68" s="41" customFormat="1" ht="157.5">
      <c r="A184" s="29"/>
      <c r="B184" s="8" t="s">
        <v>98</v>
      </c>
      <c r="C184" s="8" t="s">
        <v>51</v>
      </c>
      <c r="D184" s="8" t="s">
        <v>132</v>
      </c>
      <c r="E184" s="8" t="s">
        <v>481</v>
      </c>
      <c r="F184" s="34" t="str">
        <f t="shared" si="34"/>
        <v>ссылка</v>
      </c>
      <c r="G184" s="10">
        <v>2330033801</v>
      </c>
      <c r="H184" s="39" t="s">
        <v>133</v>
      </c>
      <c r="I184" s="39" t="s">
        <v>149</v>
      </c>
      <c r="J184" s="8" t="s">
        <v>18</v>
      </c>
      <c r="K184" s="28">
        <v>43259</v>
      </c>
      <c r="L184" s="8" t="s">
        <v>98</v>
      </c>
      <c r="M184" s="8" t="s">
        <v>85</v>
      </c>
      <c r="N184" s="8" t="s">
        <v>563</v>
      </c>
      <c r="O184" s="35" t="s">
        <v>150</v>
      </c>
      <c r="P184" s="20">
        <v>43304</v>
      </c>
      <c r="Q184" s="7">
        <v>0</v>
      </c>
      <c r="R184" s="35" t="s">
        <v>150</v>
      </c>
      <c r="S184" s="20">
        <v>43376</v>
      </c>
      <c r="T184" s="7">
        <v>75656.2</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1" customFormat="1" ht="126">
      <c r="A185" s="29"/>
      <c r="B185" s="8" t="s">
        <v>98</v>
      </c>
      <c r="C185" s="8" t="s">
        <v>51</v>
      </c>
      <c r="D185" s="8" t="s">
        <v>132</v>
      </c>
      <c r="E185" s="8" t="s">
        <v>481</v>
      </c>
      <c r="F185" s="34" t="str">
        <f t="shared" si="34"/>
        <v>ссылка</v>
      </c>
      <c r="G185" s="10">
        <v>2330033801</v>
      </c>
      <c r="H185" s="39" t="s">
        <v>133</v>
      </c>
      <c r="I185" s="39" t="s">
        <v>149</v>
      </c>
      <c r="J185" s="8" t="s">
        <v>18</v>
      </c>
      <c r="K185" s="28">
        <v>43259</v>
      </c>
      <c r="L185" s="8" t="s">
        <v>70</v>
      </c>
      <c r="M185" s="8" t="s">
        <v>85</v>
      </c>
      <c r="N185" s="8" t="s">
        <v>563</v>
      </c>
      <c r="O185" s="35" t="s">
        <v>151</v>
      </c>
      <c r="P185" s="20">
        <v>43304</v>
      </c>
      <c r="Q185" s="7">
        <v>0</v>
      </c>
      <c r="R185" s="35" t="s">
        <v>151</v>
      </c>
      <c r="S185" s="20">
        <v>43376</v>
      </c>
      <c r="T185" s="7">
        <v>58040</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1" customFormat="1" ht="81" customHeight="1">
      <c r="A186" s="29"/>
      <c r="B186" s="8" t="s">
        <v>98</v>
      </c>
      <c r="C186" s="8" t="s">
        <v>51</v>
      </c>
      <c r="D186" s="8" t="s">
        <v>132</v>
      </c>
      <c r="E186" s="8" t="s">
        <v>481</v>
      </c>
      <c r="F186" s="34" t="str">
        <f t="shared" si="34"/>
        <v>ссылка</v>
      </c>
      <c r="G186" s="10">
        <v>2330033801</v>
      </c>
      <c r="H186" s="39" t="s">
        <v>133</v>
      </c>
      <c r="I186" s="39" t="s">
        <v>149</v>
      </c>
      <c r="J186" s="8" t="s">
        <v>18</v>
      </c>
      <c r="K186" s="28">
        <v>43259</v>
      </c>
      <c r="L186" s="8" t="s">
        <v>70</v>
      </c>
      <c r="M186" s="8" t="s">
        <v>40</v>
      </c>
      <c r="N186" s="8"/>
      <c r="O186" s="35" t="s">
        <v>152</v>
      </c>
      <c r="P186" s="20">
        <v>43304</v>
      </c>
      <c r="Q186" s="7">
        <v>0</v>
      </c>
      <c r="R186" s="35" t="s">
        <v>152</v>
      </c>
      <c r="S186" s="20">
        <v>43376</v>
      </c>
      <c r="T186" s="7">
        <v>176.1</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c r="BG186" s="31"/>
      <c r="BH186" s="31"/>
      <c r="BI186" s="31"/>
      <c r="BJ186" s="31"/>
      <c r="BK186" s="31"/>
      <c r="BL186" s="31"/>
      <c r="BM186" s="31"/>
      <c r="BN186" s="31"/>
      <c r="BO186" s="31"/>
      <c r="BP186" s="31"/>
    </row>
    <row r="187" spans="1:68" s="41" customFormat="1" ht="98.25" customHeight="1">
      <c r="A187" s="29"/>
      <c r="B187" s="8" t="s">
        <v>98</v>
      </c>
      <c r="C187" s="8" t="s">
        <v>51</v>
      </c>
      <c r="D187" s="8" t="s">
        <v>132</v>
      </c>
      <c r="E187" s="8" t="s">
        <v>481</v>
      </c>
      <c r="F187" s="34" t="str">
        <f t="shared" si="34"/>
        <v>ссылка</v>
      </c>
      <c r="G187" s="10">
        <v>2330033801</v>
      </c>
      <c r="H187" s="39" t="s">
        <v>133</v>
      </c>
      <c r="I187" s="39" t="s">
        <v>149</v>
      </c>
      <c r="J187" s="8" t="s">
        <v>18</v>
      </c>
      <c r="K187" s="28">
        <v>43259</v>
      </c>
      <c r="L187" s="8" t="s">
        <v>98</v>
      </c>
      <c r="M187" s="8" t="s">
        <v>85</v>
      </c>
      <c r="N187" s="8" t="s">
        <v>539</v>
      </c>
      <c r="O187" s="35" t="s">
        <v>153</v>
      </c>
      <c r="P187" s="20">
        <v>43304</v>
      </c>
      <c r="Q187" s="7">
        <v>0</v>
      </c>
      <c r="R187" s="35" t="s">
        <v>153</v>
      </c>
      <c r="S187" s="20">
        <v>43376</v>
      </c>
      <c r="T187" s="7">
        <v>7900.4</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c r="BG187" s="31"/>
      <c r="BH187" s="31"/>
      <c r="BI187" s="31"/>
      <c r="BJ187" s="31"/>
      <c r="BK187" s="31"/>
      <c r="BL187" s="31"/>
      <c r="BM187" s="31"/>
      <c r="BN187" s="31"/>
      <c r="BO187" s="31"/>
      <c r="BP187" s="31"/>
    </row>
    <row r="188" spans="1:68" s="41" customFormat="1" ht="94.5">
      <c r="A188" s="29"/>
      <c r="B188" s="8" t="s">
        <v>98</v>
      </c>
      <c r="C188" s="8" t="s">
        <v>51</v>
      </c>
      <c r="D188" s="8" t="s">
        <v>132</v>
      </c>
      <c r="E188" s="8" t="s">
        <v>481</v>
      </c>
      <c r="F188" s="34" t="str">
        <f t="shared" si="34"/>
        <v>ссылка</v>
      </c>
      <c r="G188" s="10">
        <v>2330033801</v>
      </c>
      <c r="H188" s="39" t="s">
        <v>133</v>
      </c>
      <c r="I188" s="39" t="s">
        <v>149</v>
      </c>
      <c r="J188" s="8" t="s">
        <v>18</v>
      </c>
      <c r="K188" s="28">
        <v>43259</v>
      </c>
      <c r="L188" s="8" t="s">
        <v>98</v>
      </c>
      <c r="M188" s="8" t="s">
        <v>41</v>
      </c>
      <c r="N188" s="8" t="s">
        <v>566</v>
      </c>
      <c r="O188" s="35" t="s">
        <v>154</v>
      </c>
      <c r="P188" s="20">
        <v>43304</v>
      </c>
      <c r="Q188" s="7">
        <v>0</v>
      </c>
      <c r="R188" s="35" t="s">
        <v>154</v>
      </c>
      <c r="S188" s="20">
        <v>43376</v>
      </c>
      <c r="T188" s="7">
        <v>5072.6000000000004</v>
      </c>
      <c r="U188" s="29"/>
      <c r="V188" s="29"/>
      <c r="W188" s="29"/>
      <c r="X188" s="7"/>
      <c r="Y188" s="29"/>
      <c r="Z188" s="29"/>
      <c r="AA188" s="29"/>
      <c r="AB188" s="7"/>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c r="BF188" s="31"/>
      <c r="BG188" s="31"/>
      <c r="BH188" s="31"/>
      <c r="BI188" s="31"/>
      <c r="BJ188" s="31"/>
      <c r="BK188" s="31"/>
      <c r="BL188" s="31"/>
      <c r="BM188" s="31"/>
      <c r="BN188" s="31"/>
      <c r="BO188" s="31"/>
      <c r="BP188" s="31"/>
    </row>
    <row r="189" spans="1:68" s="41" customFormat="1" ht="94.5">
      <c r="A189" s="29"/>
      <c r="B189" s="8" t="s">
        <v>98</v>
      </c>
      <c r="C189" s="8" t="s">
        <v>51</v>
      </c>
      <c r="D189" s="8" t="s">
        <v>132</v>
      </c>
      <c r="E189" s="8" t="s">
        <v>481</v>
      </c>
      <c r="F189" s="34" t="str">
        <f t="shared" ref="F189:F192" si="41">IF(E189&lt;&gt;"",HYPERLINK("http://kad.arbitr.ru/Card?number="&amp;IF(MID(E189,SEARCH("/",E189)+1,2)&lt;&gt;"20",MID(E189,1,SEARCH("/",E189))&amp;"20"&amp;MID(E189,SEARCH("/",E189)+1,2),E189),"ссылка"),"")</f>
        <v>ссылка</v>
      </c>
      <c r="G189" s="10">
        <v>2330033801</v>
      </c>
      <c r="H189" s="39" t="s">
        <v>133</v>
      </c>
      <c r="I189" s="39" t="s">
        <v>149</v>
      </c>
      <c r="J189" s="8" t="s">
        <v>18</v>
      </c>
      <c r="K189" s="28">
        <v>43259</v>
      </c>
      <c r="L189" s="8" t="s">
        <v>86</v>
      </c>
      <c r="M189" s="8" t="s">
        <v>40</v>
      </c>
      <c r="N189" s="8"/>
      <c r="O189" s="35" t="s">
        <v>155</v>
      </c>
      <c r="P189" s="20">
        <v>43304</v>
      </c>
      <c r="Q189" s="7">
        <v>0</v>
      </c>
      <c r="R189" s="35" t="s">
        <v>155</v>
      </c>
      <c r="S189" s="20">
        <v>43376</v>
      </c>
      <c r="T189" s="7">
        <v>6183.4</v>
      </c>
      <c r="U189" s="29"/>
      <c r="V189" s="29"/>
      <c r="W189" s="29"/>
      <c r="X189" s="7"/>
      <c r="Y189" s="29"/>
      <c r="Z189" s="29"/>
      <c r="AA189" s="29"/>
      <c r="AB189" s="7"/>
      <c r="AC189" s="29"/>
      <c r="AD189" s="29"/>
      <c r="AE189" s="29"/>
      <c r="AF189" s="7"/>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c r="BL189" s="31"/>
      <c r="BM189" s="31"/>
      <c r="BN189" s="31"/>
      <c r="BO189" s="31"/>
      <c r="BP189" s="31"/>
    </row>
    <row r="190" spans="1:68" s="41" customFormat="1" ht="110.25">
      <c r="A190" s="29"/>
      <c r="B190" s="8" t="s">
        <v>98</v>
      </c>
      <c r="C190" s="8" t="s">
        <v>51</v>
      </c>
      <c r="D190" s="8" t="s">
        <v>132</v>
      </c>
      <c r="E190" s="8" t="s">
        <v>481</v>
      </c>
      <c r="F190" s="34" t="str">
        <f t="shared" si="41"/>
        <v>ссылка</v>
      </c>
      <c r="G190" s="10">
        <v>2330033801</v>
      </c>
      <c r="H190" s="39" t="s">
        <v>133</v>
      </c>
      <c r="I190" s="39" t="s">
        <v>149</v>
      </c>
      <c r="J190" s="8" t="s">
        <v>18</v>
      </c>
      <c r="K190" s="28">
        <v>43259</v>
      </c>
      <c r="L190" s="8" t="s">
        <v>98</v>
      </c>
      <c r="M190" s="8" t="s">
        <v>38</v>
      </c>
      <c r="N190" s="8"/>
      <c r="O190" s="35" t="s">
        <v>156</v>
      </c>
      <c r="P190" s="20">
        <v>43304</v>
      </c>
      <c r="Q190" s="7">
        <v>0</v>
      </c>
      <c r="R190" s="35" t="s">
        <v>156</v>
      </c>
      <c r="S190" s="20">
        <v>43376</v>
      </c>
      <c r="T190" s="7">
        <v>3523.75</v>
      </c>
      <c r="U190" s="29"/>
      <c r="V190" s="29"/>
      <c r="W190" s="29"/>
      <c r="X190" s="7"/>
      <c r="Y190" s="29"/>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c r="BF190" s="31"/>
    </row>
    <row r="191" spans="1:68" s="41" customFormat="1" ht="141.75">
      <c r="A191" s="29"/>
      <c r="B191" s="8" t="s">
        <v>98</v>
      </c>
      <c r="C191" s="8" t="s">
        <v>51</v>
      </c>
      <c r="D191" s="8" t="s">
        <v>132</v>
      </c>
      <c r="E191" s="8" t="s">
        <v>481</v>
      </c>
      <c r="F191" s="34" t="str">
        <f t="shared" si="41"/>
        <v>ссылка</v>
      </c>
      <c r="G191" s="10">
        <v>2330033801</v>
      </c>
      <c r="H191" s="39" t="s">
        <v>133</v>
      </c>
      <c r="I191" s="39" t="s">
        <v>149</v>
      </c>
      <c r="J191" s="8" t="s">
        <v>18</v>
      </c>
      <c r="K191" s="28">
        <v>43259</v>
      </c>
      <c r="L191" s="8" t="s">
        <v>98</v>
      </c>
      <c r="M191" s="8" t="s">
        <v>22</v>
      </c>
      <c r="N191" s="8" t="s">
        <v>22</v>
      </c>
      <c r="O191" s="35" t="s">
        <v>157</v>
      </c>
      <c r="P191" s="20">
        <v>43304</v>
      </c>
      <c r="Q191" s="7">
        <v>0</v>
      </c>
      <c r="R191" s="35" t="s">
        <v>157</v>
      </c>
      <c r="S191" s="20">
        <v>43376</v>
      </c>
      <c r="T191" s="7">
        <v>16117.98</v>
      </c>
      <c r="U191" s="29"/>
      <c r="V191" s="29"/>
      <c r="W191" s="29"/>
      <c r="X191" s="7"/>
      <c r="Y191" s="29"/>
      <c r="Z191" s="29"/>
      <c r="AA191" s="29"/>
      <c r="AB191" s="7"/>
      <c r="AC191" s="29"/>
      <c r="AD191" s="29"/>
      <c r="AE191" s="29"/>
      <c r="AF191" s="7"/>
      <c r="AG191" s="29"/>
      <c r="AH191" s="29"/>
      <c r="AI191" s="29"/>
      <c r="AJ191" s="7"/>
      <c r="AK191" s="29"/>
      <c r="AL191" s="29"/>
      <c r="AM191" s="29"/>
      <c r="AN191" s="7"/>
      <c r="AO191" s="29"/>
      <c r="AP191" s="29"/>
      <c r="AQ191" s="29"/>
      <c r="AR191" s="29"/>
      <c r="AS191" s="29"/>
      <c r="AT191" s="29"/>
      <c r="AU191" s="29"/>
      <c r="AV191" s="29"/>
      <c r="AW191" s="29"/>
      <c r="AX191" s="29"/>
      <c r="AY191" s="29"/>
      <c r="AZ191" s="29"/>
      <c r="BA191" s="30"/>
      <c r="BB191" s="30"/>
      <c r="BC191" s="30"/>
      <c r="BD191" s="30"/>
      <c r="BE191" s="29"/>
      <c r="BF191" s="31"/>
    </row>
    <row r="192" spans="1:68" ht="117.75" customHeight="1">
      <c r="A192" s="29"/>
      <c r="B192" s="8" t="s">
        <v>37</v>
      </c>
      <c r="C192" s="8" t="s">
        <v>39</v>
      </c>
      <c r="D192" s="8" t="s">
        <v>715</v>
      </c>
      <c r="E192" s="8" t="s">
        <v>714</v>
      </c>
      <c r="F192" s="16" t="str">
        <f t="shared" si="41"/>
        <v>ссылка</v>
      </c>
      <c r="G192" s="10">
        <v>2361009044</v>
      </c>
      <c r="H192" s="11" t="s">
        <v>713</v>
      </c>
      <c r="I192" s="22" t="s">
        <v>149</v>
      </c>
      <c r="J192" s="8" t="s">
        <v>18</v>
      </c>
      <c r="K192" s="28">
        <v>44705</v>
      </c>
      <c r="L192" s="8" t="s">
        <v>37</v>
      </c>
      <c r="M192" s="8" t="s">
        <v>85</v>
      </c>
      <c r="N192" s="8" t="s">
        <v>716</v>
      </c>
      <c r="O192" s="6" t="s">
        <v>717</v>
      </c>
      <c r="P192" s="20">
        <v>44776</v>
      </c>
      <c r="Q192" s="7">
        <v>0</v>
      </c>
      <c r="R192" s="6" t="s">
        <v>723</v>
      </c>
      <c r="S192" s="20">
        <v>44743</v>
      </c>
      <c r="T192" s="7">
        <v>420373.9</v>
      </c>
      <c r="U192" s="20">
        <v>44851</v>
      </c>
      <c r="V192" s="29" t="s">
        <v>26</v>
      </c>
      <c r="W192" s="29" t="s">
        <v>28</v>
      </c>
      <c r="X192" s="7">
        <v>0</v>
      </c>
      <c r="Y192" s="20">
        <v>44902</v>
      </c>
      <c r="Z192" s="29" t="s">
        <v>26</v>
      </c>
      <c r="AA192" s="29" t="s">
        <v>28</v>
      </c>
      <c r="AB192" s="7">
        <v>0</v>
      </c>
      <c r="AC192" s="29"/>
      <c r="AD192" s="29"/>
      <c r="AE192" s="29"/>
      <c r="AF192" s="7"/>
      <c r="AG192" s="29"/>
      <c r="AH192" s="29"/>
      <c r="AI192" s="29"/>
      <c r="AJ192" s="7"/>
      <c r="AK192" s="29"/>
      <c r="AL192" s="29"/>
      <c r="AM192" s="29"/>
      <c r="AN192" s="7"/>
      <c r="AO192" s="29"/>
      <c r="AP192" s="29"/>
      <c r="AQ192" s="29"/>
      <c r="AR192" s="29"/>
      <c r="AS192" s="29"/>
      <c r="AT192" s="29"/>
      <c r="AU192" s="29"/>
      <c r="AV192" s="29"/>
      <c r="AW192" s="29"/>
      <c r="AX192" s="29"/>
      <c r="AY192" s="29"/>
      <c r="AZ192" s="29"/>
      <c r="BA192" s="30"/>
      <c r="BB192" s="30"/>
      <c r="BC192" s="30"/>
      <c r="BD192" s="30"/>
      <c r="BE192" s="29"/>
    </row>
    <row r="193" spans="1:63" s="41" customFormat="1" ht="141.75">
      <c r="A193" s="27"/>
      <c r="B193" s="8" t="s">
        <v>102</v>
      </c>
      <c r="C193" s="8" t="s">
        <v>17</v>
      </c>
      <c r="D193" s="8" t="s">
        <v>205</v>
      </c>
      <c r="E193" s="8" t="s">
        <v>482</v>
      </c>
      <c r="F193" s="16" t="str">
        <f t="shared" ref="F193:F194" si="42">IF(E193&lt;&gt;"",HYPERLINK("http://kad.arbitr.ru/Card?number="&amp;IF(MID(E193,SEARCH("/",E193)+1,2)&lt;&gt;"20",MID(E193,1,SEARCH("/",E193))&amp;"20"&amp;MID(E193,SEARCH("/",E193)+1,2),E193),"ссылка"),"")</f>
        <v>ссылка</v>
      </c>
      <c r="G193" s="10">
        <v>2364003107</v>
      </c>
      <c r="H193" s="39" t="s">
        <v>204</v>
      </c>
      <c r="I193" s="39" t="s">
        <v>149</v>
      </c>
      <c r="J193" s="8" t="s">
        <v>18</v>
      </c>
      <c r="K193" s="28">
        <v>44077</v>
      </c>
      <c r="L193" s="8" t="s">
        <v>102</v>
      </c>
      <c r="M193" s="8" t="s">
        <v>85</v>
      </c>
      <c r="N193" s="8" t="s">
        <v>561</v>
      </c>
      <c r="O193" s="6" t="s">
        <v>537</v>
      </c>
      <c r="P193" s="20">
        <v>44165</v>
      </c>
      <c r="Q193" s="7">
        <v>19975.5</v>
      </c>
      <c r="R193" s="6" t="s">
        <v>420</v>
      </c>
      <c r="S193" s="20">
        <v>44595</v>
      </c>
      <c r="T193" s="7">
        <v>39991.800000000003</v>
      </c>
      <c r="U193" s="20">
        <v>44694</v>
      </c>
      <c r="V193" s="29" t="s">
        <v>26</v>
      </c>
      <c r="W193" s="29" t="s">
        <v>280</v>
      </c>
      <c r="X193" s="7">
        <v>853</v>
      </c>
      <c r="Y193" s="20">
        <v>44757</v>
      </c>
      <c r="Z193" s="29" t="s">
        <v>26</v>
      </c>
      <c r="AA193" s="29" t="s">
        <v>28</v>
      </c>
      <c r="AB193" s="7">
        <v>0</v>
      </c>
      <c r="AC193" s="29" t="s">
        <v>669</v>
      </c>
      <c r="AD193" s="29" t="s">
        <v>33</v>
      </c>
      <c r="AE193" s="29" t="s">
        <v>28</v>
      </c>
      <c r="AF193" s="7">
        <v>0</v>
      </c>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c r="BF193" s="31"/>
      <c r="BG193" s="31"/>
      <c r="BH193" s="31"/>
      <c r="BI193" s="31"/>
      <c r="BJ193" s="31"/>
      <c r="BK193" s="31"/>
    </row>
    <row r="194" spans="1:63" ht="99.75" customHeight="1">
      <c r="A194" s="46"/>
      <c r="B194" s="8" t="s">
        <v>102</v>
      </c>
      <c r="C194" s="8" t="s">
        <v>147</v>
      </c>
      <c r="D194" s="8" t="s">
        <v>844</v>
      </c>
      <c r="E194" s="8" t="s">
        <v>843</v>
      </c>
      <c r="F194" s="16" t="str">
        <f t="shared" si="42"/>
        <v>ссылка</v>
      </c>
      <c r="G194" s="15">
        <v>231300264561</v>
      </c>
      <c r="H194" s="11" t="s">
        <v>845</v>
      </c>
      <c r="I194" s="22" t="s">
        <v>149</v>
      </c>
      <c r="J194" s="8" t="s">
        <v>113</v>
      </c>
      <c r="K194" s="28">
        <v>44686</v>
      </c>
      <c r="L194" s="8" t="s">
        <v>110</v>
      </c>
      <c r="M194" s="8" t="s">
        <v>20</v>
      </c>
      <c r="N194" s="8"/>
      <c r="O194" s="6" t="s">
        <v>846</v>
      </c>
      <c r="P194" s="20"/>
      <c r="Q194" s="7"/>
      <c r="R194" s="6" t="s">
        <v>846</v>
      </c>
      <c r="S194" s="20">
        <v>44914</v>
      </c>
      <c r="T194" s="7">
        <v>3034</v>
      </c>
      <c r="U194" s="20"/>
      <c r="V194" s="29"/>
      <c r="W194" s="29"/>
      <c r="X194" s="7"/>
      <c r="Y194" s="20"/>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row>
    <row r="195" spans="1:63" s="31" customFormat="1" ht="112.5" customHeight="1">
      <c r="A195" s="27"/>
      <c r="B195" s="8" t="s">
        <v>109</v>
      </c>
      <c r="C195" s="8" t="s">
        <v>17</v>
      </c>
      <c r="D195" s="11" t="s">
        <v>116</v>
      </c>
      <c r="E195" s="11" t="s">
        <v>483</v>
      </c>
      <c r="F195" s="16" t="str">
        <f t="shared" ref="F195:F200" si="43">IF(E195&lt;&gt;"",HYPERLINK("http://kad.arbitr.ru/Card?number="&amp;IF(MID(E195,SEARCH("/",E195)+1,2)&lt;&gt;"20",MID(E195,1,SEARCH("/",E195))&amp;"20"&amp;MID(E195,SEARCH("/",E195)+1,2),E195),"ссылка"),"")</f>
        <v>ссылка</v>
      </c>
      <c r="G195" s="18" t="s">
        <v>117</v>
      </c>
      <c r="H195" s="11" t="s">
        <v>118</v>
      </c>
      <c r="I195" s="11" t="s">
        <v>149</v>
      </c>
      <c r="J195" s="8" t="s">
        <v>18</v>
      </c>
      <c r="K195" s="28">
        <v>42089</v>
      </c>
      <c r="L195" s="8" t="s">
        <v>109</v>
      </c>
      <c r="M195" s="8" t="s">
        <v>85</v>
      </c>
      <c r="N195" s="8" t="s">
        <v>660</v>
      </c>
      <c r="O195" s="6" t="s">
        <v>184</v>
      </c>
      <c r="P195" s="20">
        <v>42271</v>
      </c>
      <c r="Q195" s="7">
        <v>15997.85</v>
      </c>
      <c r="R195" s="6" t="s">
        <v>184</v>
      </c>
      <c r="S195" s="20">
        <v>42333</v>
      </c>
      <c r="T195" s="7">
        <v>3055.1</v>
      </c>
      <c r="U195" s="20">
        <v>42716</v>
      </c>
      <c r="V195" s="29" t="s">
        <v>26</v>
      </c>
      <c r="W195" s="29" t="s">
        <v>185</v>
      </c>
      <c r="X195" s="7">
        <v>0</v>
      </c>
      <c r="Y195" s="20"/>
      <c r="Z195" s="29"/>
      <c r="AA195" s="29"/>
      <c r="AB195" s="7"/>
      <c r="AC195" s="20"/>
      <c r="AD195" s="29"/>
      <c r="AE195" s="29"/>
      <c r="AF195" s="7"/>
      <c r="AG195" s="20"/>
      <c r="AH195" s="29"/>
      <c r="AI195" s="29"/>
      <c r="AJ195" s="7"/>
      <c r="AK195" s="20"/>
      <c r="AL195" s="29"/>
      <c r="AM195" s="29"/>
      <c r="AN195" s="7"/>
      <c r="AO195" s="29"/>
      <c r="AP195" s="29"/>
      <c r="AQ195" s="29"/>
      <c r="AR195" s="33"/>
      <c r="AS195" s="29"/>
      <c r="AT195" s="29"/>
      <c r="AU195" s="29"/>
      <c r="AV195" s="33"/>
      <c r="AW195" s="29"/>
      <c r="AX195" s="29"/>
      <c r="AY195" s="29"/>
      <c r="AZ195" s="29"/>
      <c r="BA195" s="30"/>
      <c r="BB195" s="30"/>
      <c r="BC195" s="30"/>
      <c r="BD195" s="30"/>
      <c r="BE195" s="29"/>
    </row>
    <row r="196" spans="1:63" s="31" customFormat="1" ht="99.75" customHeight="1">
      <c r="A196" s="27"/>
      <c r="B196" s="8" t="s">
        <v>109</v>
      </c>
      <c r="C196" s="8" t="s">
        <v>17</v>
      </c>
      <c r="D196" s="11" t="s">
        <v>116</v>
      </c>
      <c r="E196" s="11" t="s">
        <v>483</v>
      </c>
      <c r="F196" s="16" t="str">
        <f t="shared" si="43"/>
        <v>ссылка</v>
      </c>
      <c r="G196" s="18" t="s">
        <v>117</v>
      </c>
      <c r="H196" s="11" t="s">
        <v>118</v>
      </c>
      <c r="I196" s="11" t="s">
        <v>149</v>
      </c>
      <c r="J196" s="8" t="s">
        <v>18</v>
      </c>
      <c r="K196" s="28">
        <v>42089</v>
      </c>
      <c r="L196" s="8" t="s">
        <v>109</v>
      </c>
      <c r="M196" s="8" t="s">
        <v>85</v>
      </c>
      <c r="N196" s="8" t="s">
        <v>659</v>
      </c>
      <c r="O196" s="6" t="s">
        <v>372</v>
      </c>
      <c r="P196" s="20"/>
      <c r="Q196" s="7"/>
      <c r="R196" s="6" t="s">
        <v>372</v>
      </c>
      <c r="S196" s="20">
        <v>44446</v>
      </c>
      <c r="T196" s="7">
        <v>3036</v>
      </c>
      <c r="U196" s="20"/>
      <c r="V196" s="29"/>
      <c r="W196" s="29"/>
      <c r="X196" s="7"/>
      <c r="Y196" s="20"/>
      <c r="Z196" s="29"/>
      <c r="AA196" s="29"/>
      <c r="AB196" s="7"/>
      <c r="AC196" s="20"/>
      <c r="AD196" s="29"/>
      <c r="AE196" s="29"/>
      <c r="AF196" s="7"/>
      <c r="AG196" s="20"/>
      <c r="AH196" s="29"/>
      <c r="AI196" s="29"/>
      <c r="AJ196" s="7"/>
      <c r="AK196" s="20"/>
      <c r="AL196" s="29"/>
      <c r="AM196" s="29"/>
      <c r="AN196" s="7"/>
      <c r="AO196" s="29"/>
      <c r="AP196" s="29"/>
      <c r="AQ196" s="29"/>
      <c r="AR196" s="33"/>
      <c r="AS196" s="29"/>
      <c r="AT196" s="29"/>
      <c r="AU196" s="29"/>
      <c r="AV196" s="33"/>
      <c r="AW196" s="29"/>
      <c r="AX196" s="29"/>
      <c r="AY196" s="29"/>
      <c r="AZ196" s="29"/>
      <c r="BA196" s="30"/>
      <c r="BB196" s="30"/>
      <c r="BC196" s="30"/>
      <c r="BD196" s="30"/>
      <c r="BE196" s="29"/>
    </row>
    <row r="197" spans="1:63" s="9" customFormat="1" ht="94.5">
      <c r="A197" s="27"/>
      <c r="B197" s="8" t="s">
        <v>83</v>
      </c>
      <c r="C197" s="8" t="s">
        <v>17</v>
      </c>
      <c r="D197" s="8" t="s">
        <v>207</v>
      </c>
      <c r="E197" s="8" t="s">
        <v>484</v>
      </c>
      <c r="F197" s="34" t="str">
        <f t="shared" ref="F197" si="44">IF(E197&lt;&gt;"",HYPERLINK("http://kad.arbitr.ru/Card?number="&amp;IF(MID(E197,SEARCH("/",E197)+1,2)&lt;&gt;"20",MID(E197,1,SEARCH("/",E197))&amp;"20"&amp;MID(E197,SEARCH("/",E197)+1,2),E197),"ссылка"),"")</f>
        <v>ссылка</v>
      </c>
      <c r="G197" s="10">
        <v>2371001125</v>
      </c>
      <c r="H197" s="39" t="s">
        <v>206</v>
      </c>
      <c r="I197" s="39" t="s">
        <v>149</v>
      </c>
      <c r="J197" s="8" t="s">
        <v>18</v>
      </c>
      <c r="K197" s="28">
        <v>43662</v>
      </c>
      <c r="L197" s="8" t="s">
        <v>83</v>
      </c>
      <c r="M197" s="8" t="s">
        <v>85</v>
      </c>
      <c r="N197" s="8" t="s">
        <v>540</v>
      </c>
      <c r="O197" s="6" t="s">
        <v>831</v>
      </c>
      <c r="P197" s="20">
        <v>43752</v>
      </c>
      <c r="Q197" s="7">
        <v>223755</v>
      </c>
      <c r="R197" s="6" t="s">
        <v>831</v>
      </c>
      <c r="S197" s="20">
        <v>44827</v>
      </c>
      <c r="T197" s="7">
        <v>1309033</v>
      </c>
      <c r="U197" s="20"/>
      <c r="V197" s="29"/>
      <c r="W197" s="29"/>
      <c r="X197" s="7"/>
      <c r="Y197" s="20"/>
      <c r="Z197" s="29"/>
      <c r="AA197" s="29"/>
      <c r="AB197" s="7"/>
      <c r="AC197" s="29"/>
      <c r="AD197" s="29"/>
      <c r="AE197" s="29"/>
      <c r="AF197" s="7"/>
      <c r="AG197" s="29"/>
      <c r="AH197" s="29"/>
      <c r="AI197" s="29"/>
      <c r="AJ197" s="7"/>
      <c r="AK197" s="29"/>
      <c r="AL197" s="29"/>
      <c r="AM197" s="29"/>
      <c r="AN197" s="7"/>
      <c r="AO197" s="29"/>
      <c r="AP197" s="29"/>
      <c r="AQ197" s="29"/>
      <c r="AR197" s="7"/>
      <c r="AS197" s="29"/>
      <c r="AT197" s="29"/>
      <c r="AU197" s="29"/>
      <c r="AV197" s="36"/>
      <c r="AW197" s="29"/>
      <c r="AX197" s="29"/>
      <c r="AY197" s="29"/>
      <c r="AZ197" s="29"/>
      <c r="BA197" s="30"/>
      <c r="BB197" s="30"/>
      <c r="BC197" s="30"/>
      <c r="BD197" s="30"/>
      <c r="BE197" s="29"/>
    </row>
    <row r="198" spans="1:63" s="41" customFormat="1" ht="47.25">
      <c r="A198" s="29"/>
      <c r="B198" s="8" t="s">
        <v>83</v>
      </c>
      <c r="C198" s="8" t="s">
        <v>49</v>
      </c>
      <c r="D198" s="8" t="s">
        <v>189</v>
      </c>
      <c r="E198" s="8" t="s">
        <v>485</v>
      </c>
      <c r="F198" s="34" t="str">
        <f t="shared" si="43"/>
        <v>ссылка</v>
      </c>
      <c r="G198" s="10">
        <v>2357007100</v>
      </c>
      <c r="H198" s="39" t="s">
        <v>188</v>
      </c>
      <c r="I198" s="39" t="s">
        <v>149</v>
      </c>
      <c r="J198" s="8" t="s">
        <v>18</v>
      </c>
      <c r="K198" s="28">
        <v>43850</v>
      </c>
      <c r="L198" s="8" t="s">
        <v>83</v>
      </c>
      <c r="M198" s="8" t="s">
        <v>21</v>
      </c>
      <c r="N198" s="8" t="s">
        <v>540</v>
      </c>
      <c r="O198" s="6" t="s">
        <v>190</v>
      </c>
      <c r="P198" s="20">
        <v>43938</v>
      </c>
      <c r="Q198" s="37">
        <v>0</v>
      </c>
      <c r="R198" s="6"/>
      <c r="S198" s="20"/>
      <c r="T198" s="7"/>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63" s="41" customFormat="1" ht="144.75" customHeight="1">
      <c r="A199" s="29"/>
      <c r="B199" s="8" t="s">
        <v>83</v>
      </c>
      <c r="C199" s="8" t="s">
        <v>49</v>
      </c>
      <c r="D199" s="8" t="s">
        <v>189</v>
      </c>
      <c r="E199" s="8" t="s">
        <v>485</v>
      </c>
      <c r="F199" s="34" t="str">
        <f t="shared" si="43"/>
        <v>ссылка</v>
      </c>
      <c r="G199" s="10">
        <v>2357007100</v>
      </c>
      <c r="H199" s="39" t="s">
        <v>188</v>
      </c>
      <c r="I199" s="39" t="s">
        <v>149</v>
      </c>
      <c r="J199" s="8" t="s">
        <v>18</v>
      </c>
      <c r="K199" s="28">
        <v>43850</v>
      </c>
      <c r="L199" s="8" t="s">
        <v>83</v>
      </c>
      <c r="M199" s="8" t="s">
        <v>20</v>
      </c>
      <c r="N199" s="8" t="s">
        <v>540</v>
      </c>
      <c r="O199" s="6" t="s">
        <v>191</v>
      </c>
      <c r="P199" s="20">
        <v>43938</v>
      </c>
      <c r="Q199" s="37">
        <v>0</v>
      </c>
      <c r="R199" s="6" t="s">
        <v>191</v>
      </c>
      <c r="S199" s="20">
        <v>43966</v>
      </c>
      <c r="T199" s="7">
        <v>5016.7</v>
      </c>
      <c r="U199" s="20">
        <v>44938</v>
      </c>
      <c r="V199" s="29" t="s">
        <v>26</v>
      </c>
      <c r="W199" s="29" t="s">
        <v>208</v>
      </c>
      <c r="X199" s="7">
        <v>0</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63" s="41" customFormat="1" ht="112.5" customHeight="1">
      <c r="A200" s="29"/>
      <c r="B200" s="8" t="s">
        <v>83</v>
      </c>
      <c r="C200" s="8" t="s">
        <v>49</v>
      </c>
      <c r="D200" s="8" t="s">
        <v>189</v>
      </c>
      <c r="E200" s="8" t="s">
        <v>485</v>
      </c>
      <c r="F200" s="34" t="str">
        <f t="shared" si="43"/>
        <v>ссылка</v>
      </c>
      <c r="G200" s="10">
        <v>2357007100</v>
      </c>
      <c r="H200" s="39" t="s">
        <v>188</v>
      </c>
      <c r="I200" s="39" t="s">
        <v>149</v>
      </c>
      <c r="J200" s="8" t="s">
        <v>18</v>
      </c>
      <c r="K200" s="28">
        <v>43850</v>
      </c>
      <c r="L200" s="8" t="s">
        <v>83</v>
      </c>
      <c r="M200" s="8" t="s">
        <v>20</v>
      </c>
      <c r="N200" s="8" t="s">
        <v>540</v>
      </c>
      <c r="O200" s="6" t="s">
        <v>201</v>
      </c>
      <c r="P200" s="20">
        <v>43938</v>
      </c>
      <c r="Q200" s="37">
        <v>0</v>
      </c>
      <c r="R200" s="6" t="s">
        <v>196</v>
      </c>
      <c r="S200" s="20">
        <v>43966</v>
      </c>
      <c r="T200" s="7">
        <v>4523.3</v>
      </c>
      <c r="U200" s="20">
        <v>44938</v>
      </c>
      <c r="V200" s="29" t="s">
        <v>26</v>
      </c>
      <c r="W200" s="29" t="s">
        <v>208</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63" s="41" customFormat="1" ht="141.75">
      <c r="A201" s="29"/>
      <c r="B201" s="8" t="s">
        <v>83</v>
      </c>
      <c r="C201" s="8" t="s">
        <v>49</v>
      </c>
      <c r="D201" s="8" t="s">
        <v>189</v>
      </c>
      <c r="E201" s="8" t="s">
        <v>485</v>
      </c>
      <c r="F201" s="34" t="str">
        <f t="shared" ref="F201:F220" si="45">IF(E201&lt;&gt;"",HYPERLINK("http://kad.arbitr.ru/Card?number="&amp;IF(MID(E201,SEARCH("/",E201)+1,2)&lt;&gt;"20",MID(E201,1,SEARCH("/",E201))&amp;"20"&amp;MID(E201,SEARCH("/",E201)+1,2),E201),"ссылка"),"")</f>
        <v>ссылка</v>
      </c>
      <c r="G201" s="10">
        <v>2357007100</v>
      </c>
      <c r="H201" s="39" t="s">
        <v>188</v>
      </c>
      <c r="I201" s="39" t="s">
        <v>149</v>
      </c>
      <c r="J201" s="8" t="s">
        <v>18</v>
      </c>
      <c r="K201" s="28">
        <v>43850</v>
      </c>
      <c r="L201" s="8" t="s">
        <v>83</v>
      </c>
      <c r="M201" s="8" t="s">
        <v>20</v>
      </c>
      <c r="N201" s="8" t="s">
        <v>540</v>
      </c>
      <c r="O201" s="6" t="s">
        <v>200</v>
      </c>
      <c r="P201" s="20">
        <v>43938</v>
      </c>
      <c r="Q201" s="37">
        <v>0</v>
      </c>
      <c r="R201" s="6" t="s">
        <v>192</v>
      </c>
      <c r="S201" s="20">
        <v>43966</v>
      </c>
      <c r="T201" s="7">
        <v>833</v>
      </c>
      <c r="U201" s="20">
        <v>44938</v>
      </c>
      <c r="V201" s="29" t="s">
        <v>26</v>
      </c>
      <c r="W201" s="29" t="s">
        <v>208</v>
      </c>
      <c r="X201" s="7">
        <v>0</v>
      </c>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63" s="41" customFormat="1" ht="79.5" customHeight="1">
      <c r="A202" s="29"/>
      <c r="B202" s="8" t="s">
        <v>83</v>
      </c>
      <c r="C202" s="8" t="s">
        <v>49</v>
      </c>
      <c r="D202" s="8" t="s">
        <v>189</v>
      </c>
      <c r="E202" s="8" t="s">
        <v>485</v>
      </c>
      <c r="F202" s="34" t="str">
        <f t="shared" si="45"/>
        <v>ссылка</v>
      </c>
      <c r="G202" s="10">
        <v>2357007100</v>
      </c>
      <c r="H202" s="39" t="s">
        <v>188</v>
      </c>
      <c r="I202" s="39" t="s">
        <v>149</v>
      </c>
      <c r="J202" s="8" t="s">
        <v>18</v>
      </c>
      <c r="K202" s="28">
        <v>43850</v>
      </c>
      <c r="L202" s="8" t="s">
        <v>83</v>
      </c>
      <c r="M202" s="8" t="s">
        <v>52</v>
      </c>
      <c r="N202" s="8" t="s">
        <v>540</v>
      </c>
      <c r="O202" s="6" t="s">
        <v>193</v>
      </c>
      <c r="P202" s="20">
        <v>43938</v>
      </c>
      <c r="Q202" s="37">
        <v>0</v>
      </c>
      <c r="R202" s="6" t="s">
        <v>193</v>
      </c>
      <c r="S202" s="20">
        <v>43966</v>
      </c>
      <c r="T202" s="7">
        <v>26012.400000000001</v>
      </c>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c r="BF202" s="31"/>
    </row>
    <row r="203" spans="1:63" s="41" customFormat="1" ht="78" customHeight="1">
      <c r="A203" s="29"/>
      <c r="B203" s="8" t="s">
        <v>83</v>
      </c>
      <c r="C203" s="8" t="s">
        <v>49</v>
      </c>
      <c r="D203" s="8" t="s">
        <v>189</v>
      </c>
      <c r="E203" s="8" t="s">
        <v>485</v>
      </c>
      <c r="F203" s="34" t="str">
        <f t="shared" si="45"/>
        <v>ссылка</v>
      </c>
      <c r="G203" s="10">
        <v>2357007100</v>
      </c>
      <c r="H203" s="39" t="s">
        <v>188</v>
      </c>
      <c r="I203" s="39" t="s">
        <v>149</v>
      </c>
      <c r="J203" s="8" t="s">
        <v>18</v>
      </c>
      <c r="K203" s="28">
        <v>43850</v>
      </c>
      <c r="L203" s="8" t="s">
        <v>83</v>
      </c>
      <c r="M203" s="8" t="s">
        <v>202</v>
      </c>
      <c r="N203" s="8" t="s">
        <v>540</v>
      </c>
      <c r="O203" s="6" t="s">
        <v>194</v>
      </c>
      <c r="P203" s="20">
        <v>43938</v>
      </c>
      <c r="Q203" s="37">
        <v>0</v>
      </c>
      <c r="R203" s="6" t="s">
        <v>748</v>
      </c>
      <c r="S203" s="20">
        <v>43966</v>
      </c>
      <c r="T203" s="7">
        <v>25916.7</v>
      </c>
      <c r="U203" s="20">
        <v>44813</v>
      </c>
      <c r="V203" s="29" t="s">
        <v>26</v>
      </c>
      <c r="W203" s="29" t="s">
        <v>31</v>
      </c>
      <c r="X203" s="7">
        <v>53019.4</v>
      </c>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c r="BF203" s="31"/>
    </row>
    <row r="204" spans="1:63" s="41" customFormat="1" ht="128.25" customHeight="1">
      <c r="A204" s="29"/>
      <c r="B204" s="8" t="s">
        <v>83</v>
      </c>
      <c r="C204" s="8" t="s">
        <v>49</v>
      </c>
      <c r="D204" s="8" t="s">
        <v>189</v>
      </c>
      <c r="E204" s="8" t="s">
        <v>485</v>
      </c>
      <c r="F204" s="34" t="str">
        <f t="shared" si="45"/>
        <v>ссылка</v>
      </c>
      <c r="G204" s="10">
        <v>2357007100</v>
      </c>
      <c r="H204" s="39" t="s">
        <v>188</v>
      </c>
      <c r="I204" s="39" t="s">
        <v>149</v>
      </c>
      <c r="J204" s="8" t="s">
        <v>18</v>
      </c>
      <c r="K204" s="28">
        <v>43850</v>
      </c>
      <c r="L204" s="8" t="s">
        <v>83</v>
      </c>
      <c r="M204" s="8" t="s">
        <v>20</v>
      </c>
      <c r="N204" s="8" t="s">
        <v>540</v>
      </c>
      <c r="O204" s="6" t="s">
        <v>199</v>
      </c>
      <c r="P204" s="20">
        <v>43938</v>
      </c>
      <c r="Q204" s="37">
        <v>0</v>
      </c>
      <c r="R204" s="6" t="s">
        <v>195</v>
      </c>
      <c r="S204" s="20">
        <v>43966</v>
      </c>
      <c r="T204" s="7">
        <v>42220</v>
      </c>
      <c r="U204" s="20">
        <v>44938</v>
      </c>
      <c r="V204" s="29" t="s">
        <v>26</v>
      </c>
      <c r="W204" s="29" t="s">
        <v>208</v>
      </c>
      <c r="X204" s="7">
        <v>0</v>
      </c>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c r="BF204" s="31"/>
    </row>
    <row r="205" spans="1:63" s="41" customFormat="1" ht="130.5" customHeight="1">
      <c r="A205" s="29"/>
      <c r="B205" s="8" t="s">
        <v>83</v>
      </c>
      <c r="C205" s="8" t="s">
        <v>49</v>
      </c>
      <c r="D205" s="8" t="s">
        <v>189</v>
      </c>
      <c r="E205" s="8" t="s">
        <v>485</v>
      </c>
      <c r="F205" s="34" t="str">
        <f t="shared" si="45"/>
        <v>ссылка</v>
      </c>
      <c r="G205" s="10">
        <v>2357007100</v>
      </c>
      <c r="H205" s="39" t="s">
        <v>188</v>
      </c>
      <c r="I205" s="39" t="s">
        <v>149</v>
      </c>
      <c r="J205" s="8" t="s">
        <v>18</v>
      </c>
      <c r="K205" s="28">
        <v>43850</v>
      </c>
      <c r="L205" s="8" t="s">
        <v>83</v>
      </c>
      <c r="M205" s="8" t="s">
        <v>20</v>
      </c>
      <c r="N205" s="8" t="s">
        <v>540</v>
      </c>
      <c r="O205" s="6" t="s">
        <v>198</v>
      </c>
      <c r="P205" s="20">
        <v>43938</v>
      </c>
      <c r="Q205" s="37">
        <v>0</v>
      </c>
      <c r="R205" s="6" t="s">
        <v>197</v>
      </c>
      <c r="S205" s="20">
        <v>43966</v>
      </c>
      <c r="T205" s="7">
        <v>5337</v>
      </c>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c r="BF205" s="31"/>
    </row>
    <row r="206" spans="1:63" s="41" customFormat="1" ht="110.25">
      <c r="A206" s="29"/>
      <c r="B206" s="8" t="s">
        <v>119</v>
      </c>
      <c r="C206" s="8" t="s">
        <v>17</v>
      </c>
      <c r="D206" s="11" t="s">
        <v>120</v>
      </c>
      <c r="E206" s="11" t="s">
        <v>486</v>
      </c>
      <c r="F206" s="16" t="str">
        <f t="shared" si="45"/>
        <v>ссылка</v>
      </c>
      <c r="G206" s="14" t="s">
        <v>121</v>
      </c>
      <c r="H206" s="39" t="s">
        <v>122</v>
      </c>
      <c r="I206" s="39" t="s">
        <v>149</v>
      </c>
      <c r="J206" s="8" t="s">
        <v>18</v>
      </c>
      <c r="K206" s="28">
        <v>43192</v>
      </c>
      <c r="L206" s="8" t="s">
        <v>119</v>
      </c>
      <c r="M206" s="8" t="s">
        <v>85</v>
      </c>
      <c r="N206" s="8" t="s">
        <v>541</v>
      </c>
      <c r="O206" s="6" t="s">
        <v>144</v>
      </c>
      <c r="P206" s="20">
        <v>43447</v>
      </c>
      <c r="Q206" s="7">
        <v>0</v>
      </c>
      <c r="R206" s="6" t="s">
        <v>255</v>
      </c>
      <c r="S206" s="20">
        <v>43676</v>
      </c>
      <c r="T206" s="7">
        <v>185022</v>
      </c>
      <c r="U206" s="20" t="s">
        <v>861</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63" s="41" customFormat="1" ht="115.5" customHeight="1">
      <c r="A207" s="29"/>
      <c r="B207" s="8" t="s">
        <v>119</v>
      </c>
      <c r="C207" s="8" t="s">
        <v>17</v>
      </c>
      <c r="D207" s="11" t="s">
        <v>120</v>
      </c>
      <c r="E207" s="11" t="s">
        <v>486</v>
      </c>
      <c r="F207" s="16" t="str">
        <f t="shared" si="45"/>
        <v>ссылка</v>
      </c>
      <c r="G207" s="14" t="s">
        <v>121</v>
      </c>
      <c r="H207" s="39" t="s">
        <v>122</v>
      </c>
      <c r="I207" s="39" t="s">
        <v>149</v>
      </c>
      <c r="J207" s="8" t="s">
        <v>18</v>
      </c>
      <c r="K207" s="28">
        <v>43192</v>
      </c>
      <c r="L207" s="8" t="s">
        <v>119</v>
      </c>
      <c r="M207" s="8" t="s">
        <v>23</v>
      </c>
      <c r="N207" s="8" t="s">
        <v>541</v>
      </c>
      <c r="O207" s="6" t="s">
        <v>434</v>
      </c>
      <c r="P207" s="20">
        <v>43447</v>
      </c>
      <c r="Q207" s="7">
        <v>0</v>
      </c>
      <c r="R207" s="6" t="s">
        <v>434</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63" s="41" customFormat="1" ht="94.5">
      <c r="A208" s="29"/>
      <c r="B208" s="8" t="s">
        <v>119</v>
      </c>
      <c r="C208" s="8" t="s">
        <v>17</v>
      </c>
      <c r="D208" s="11" t="s">
        <v>120</v>
      </c>
      <c r="E208" s="11" t="s">
        <v>486</v>
      </c>
      <c r="F208" s="16" t="str">
        <f t="shared" si="45"/>
        <v>ссылка</v>
      </c>
      <c r="G208" s="14" t="s">
        <v>121</v>
      </c>
      <c r="H208" s="39" t="s">
        <v>122</v>
      </c>
      <c r="I208" s="39" t="s">
        <v>149</v>
      </c>
      <c r="J208" s="8" t="s">
        <v>18</v>
      </c>
      <c r="K208" s="28">
        <v>43192</v>
      </c>
      <c r="L208" s="8" t="s">
        <v>119</v>
      </c>
      <c r="M208" s="8" t="s">
        <v>23</v>
      </c>
      <c r="N208" s="8" t="s">
        <v>541</v>
      </c>
      <c r="O208" s="6" t="s">
        <v>435</v>
      </c>
      <c r="P208" s="20">
        <v>43447</v>
      </c>
      <c r="Q208" s="7">
        <v>0</v>
      </c>
      <c r="R208" s="6" t="s">
        <v>435</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1" customFormat="1" ht="94.5">
      <c r="A209" s="29"/>
      <c r="B209" s="8" t="s">
        <v>119</v>
      </c>
      <c r="C209" s="8" t="s">
        <v>17</v>
      </c>
      <c r="D209" s="11" t="s">
        <v>120</v>
      </c>
      <c r="E209" s="11" t="s">
        <v>486</v>
      </c>
      <c r="F209" s="16" t="str">
        <f t="shared" si="45"/>
        <v>ссылка</v>
      </c>
      <c r="G209" s="14" t="s">
        <v>121</v>
      </c>
      <c r="H209" s="39" t="s">
        <v>122</v>
      </c>
      <c r="I209" s="39" t="s">
        <v>149</v>
      </c>
      <c r="J209" s="8" t="s">
        <v>18</v>
      </c>
      <c r="K209" s="28">
        <v>43192</v>
      </c>
      <c r="L209" s="8" t="s">
        <v>119</v>
      </c>
      <c r="M209" s="8" t="s">
        <v>23</v>
      </c>
      <c r="N209" s="8" t="s">
        <v>541</v>
      </c>
      <c r="O209" s="6" t="s">
        <v>436</v>
      </c>
      <c r="P209" s="20">
        <v>43447</v>
      </c>
      <c r="Q209" s="7">
        <v>0</v>
      </c>
      <c r="R209" s="6" t="s">
        <v>436</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1" customFormat="1" ht="94.5">
      <c r="A210" s="29"/>
      <c r="B210" s="8" t="s">
        <v>119</v>
      </c>
      <c r="C210" s="8" t="s">
        <v>17</v>
      </c>
      <c r="D210" s="11" t="s">
        <v>120</v>
      </c>
      <c r="E210" s="11" t="s">
        <v>486</v>
      </c>
      <c r="F210" s="16" t="str">
        <f t="shared" si="45"/>
        <v>ссылка</v>
      </c>
      <c r="G210" s="14" t="s">
        <v>121</v>
      </c>
      <c r="H210" s="39" t="s">
        <v>122</v>
      </c>
      <c r="I210" s="39" t="s">
        <v>149</v>
      </c>
      <c r="J210" s="8" t="s">
        <v>18</v>
      </c>
      <c r="K210" s="28">
        <v>43192</v>
      </c>
      <c r="L210" s="8" t="s">
        <v>119</v>
      </c>
      <c r="M210" s="8" t="s">
        <v>23</v>
      </c>
      <c r="N210" s="8" t="s">
        <v>541</v>
      </c>
      <c r="O210" s="6" t="s">
        <v>437</v>
      </c>
      <c r="P210" s="20">
        <v>43447</v>
      </c>
      <c r="Q210" s="7">
        <v>0</v>
      </c>
      <c r="R210" s="6" t="s">
        <v>437</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1" customFormat="1" ht="94.5">
      <c r="A211" s="29"/>
      <c r="B211" s="8" t="s">
        <v>119</v>
      </c>
      <c r="C211" s="8" t="s">
        <v>17</v>
      </c>
      <c r="D211" s="11" t="s">
        <v>120</v>
      </c>
      <c r="E211" s="11" t="s">
        <v>486</v>
      </c>
      <c r="F211" s="16" t="str">
        <f t="shared" si="45"/>
        <v>ссылка</v>
      </c>
      <c r="G211" s="14" t="s">
        <v>121</v>
      </c>
      <c r="H211" s="39" t="s">
        <v>122</v>
      </c>
      <c r="I211" s="39" t="s">
        <v>149</v>
      </c>
      <c r="J211" s="8" t="s">
        <v>18</v>
      </c>
      <c r="K211" s="28">
        <v>43192</v>
      </c>
      <c r="L211" s="8" t="s">
        <v>119</v>
      </c>
      <c r="M211" s="8" t="s">
        <v>23</v>
      </c>
      <c r="N211" s="8" t="s">
        <v>541</v>
      </c>
      <c r="O211" s="6" t="s">
        <v>438</v>
      </c>
      <c r="P211" s="20">
        <v>43447</v>
      </c>
      <c r="Q211" s="7">
        <v>0</v>
      </c>
      <c r="R211" s="6" t="s">
        <v>438</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1" customFormat="1" ht="104.25" customHeight="1">
      <c r="A212" s="29"/>
      <c r="B212" s="8" t="s">
        <v>119</v>
      </c>
      <c r="C212" s="8" t="s">
        <v>17</v>
      </c>
      <c r="D212" s="11" t="s">
        <v>123</v>
      </c>
      <c r="E212" s="11" t="s">
        <v>487</v>
      </c>
      <c r="F212" s="16" t="str">
        <f t="shared" si="45"/>
        <v>ссылка</v>
      </c>
      <c r="G212" s="14" t="s">
        <v>124</v>
      </c>
      <c r="H212" s="39" t="s">
        <v>125</v>
      </c>
      <c r="I212" s="39" t="s">
        <v>149</v>
      </c>
      <c r="J212" s="8" t="s">
        <v>18</v>
      </c>
      <c r="K212" s="28">
        <v>43420</v>
      </c>
      <c r="L212" s="8" t="s">
        <v>119</v>
      </c>
      <c r="M212" s="8" t="s">
        <v>85</v>
      </c>
      <c r="N212" s="8" t="s">
        <v>541</v>
      </c>
      <c r="O212" s="6" t="s">
        <v>145</v>
      </c>
      <c r="P212" s="20">
        <v>44365</v>
      </c>
      <c r="Q212" s="7">
        <v>120397</v>
      </c>
      <c r="R212" s="6" t="s">
        <v>145</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60</v>
      </c>
      <c r="AI212" s="29" t="s">
        <v>28</v>
      </c>
      <c r="AJ212" s="7">
        <v>0</v>
      </c>
      <c r="AK212" s="20" t="s">
        <v>252</v>
      </c>
      <c r="AL212" s="29" t="s">
        <v>33</v>
      </c>
      <c r="AM212" s="29" t="s">
        <v>28</v>
      </c>
      <c r="AN212" s="7">
        <v>0</v>
      </c>
      <c r="AO212" s="29" t="s">
        <v>674</v>
      </c>
      <c r="AP212" s="29" t="s">
        <v>33</v>
      </c>
      <c r="AQ212" s="29" t="s">
        <v>28</v>
      </c>
      <c r="AR212" s="33">
        <v>0</v>
      </c>
      <c r="AS212" s="29"/>
      <c r="AT212" s="29"/>
      <c r="AU212" s="29"/>
      <c r="AV212" s="33"/>
      <c r="AW212" s="29"/>
      <c r="AX212" s="29"/>
      <c r="AY212" s="29"/>
      <c r="AZ212" s="29"/>
      <c r="BA212" s="30"/>
      <c r="BB212" s="30"/>
      <c r="BC212" s="30"/>
      <c r="BD212" s="30"/>
      <c r="BE212" s="29"/>
      <c r="BF212" s="31"/>
    </row>
    <row r="213" spans="1:58" s="41" customFormat="1" ht="108.75" customHeight="1">
      <c r="A213" s="29"/>
      <c r="B213" s="8" t="s">
        <v>119</v>
      </c>
      <c r="C213" s="8" t="s">
        <v>17</v>
      </c>
      <c r="D213" s="11" t="s">
        <v>123</v>
      </c>
      <c r="E213" s="11" t="s">
        <v>487</v>
      </c>
      <c r="F213" s="16" t="str">
        <f t="shared" si="45"/>
        <v>ссылка</v>
      </c>
      <c r="G213" s="14" t="s">
        <v>124</v>
      </c>
      <c r="H213" s="39" t="s">
        <v>125</v>
      </c>
      <c r="I213" s="39" t="s">
        <v>149</v>
      </c>
      <c r="J213" s="8" t="s">
        <v>18</v>
      </c>
      <c r="K213" s="28">
        <v>43420</v>
      </c>
      <c r="L213" s="8" t="s">
        <v>119</v>
      </c>
      <c r="M213" s="8" t="s">
        <v>146</v>
      </c>
      <c r="N213" s="8" t="s">
        <v>541</v>
      </c>
      <c r="O213" s="6" t="s">
        <v>331</v>
      </c>
      <c r="P213" s="20">
        <v>44365</v>
      </c>
      <c r="Q213" s="7">
        <v>53840</v>
      </c>
      <c r="R213" s="6" t="s">
        <v>332</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1" customFormat="1" ht="105" customHeight="1">
      <c r="A214" s="29"/>
      <c r="B214" s="8" t="s">
        <v>119</v>
      </c>
      <c r="C214" s="8" t="s">
        <v>17</v>
      </c>
      <c r="D214" s="11" t="s">
        <v>123</v>
      </c>
      <c r="E214" s="11" t="s">
        <v>487</v>
      </c>
      <c r="F214" s="16" t="str">
        <f t="shared" si="45"/>
        <v>ссылка</v>
      </c>
      <c r="G214" s="14" t="s">
        <v>124</v>
      </c>
      <c r="H214" s="39" t="s">
        <v>125</v>
      </c>
      <c r="I214" s="39" t="s">
        <v>149</v>
      </c>
      <c r="J214" s="8" t="s">
        <v>18</v>
      </c>
      <c r="K214" s="28">
        <v>43420</v>
      </c>
      <c r="L214" s="8" t="s">
        <v>119</v>
      </c>
      <c r="M214" s="8" t="s">
        <v>146</v>
      </c>
      <c r="N214" s="8" t="s">
        <v>541</v>
      </c>
      <c r="O214" s="6" t="s">
        <v>439</v>
      </c>
      <c r="P214" s="20"/>
      <c r="Q214" s="7"/>
      <c r="R214" s="6" t="s">
        <v>439</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1" customFormat="1" ht="102.75" customHeight="1">
      <c r="A215" s="29"/>
      <c r="B215" s="8" t="s">
        <v>119</v>
      </c>
      <c r="C215" s="8" t="s">
        <v>17</v>
      </c>
      <c r="D215" s="11" t="s">
        <v>123</v>
      </c>
      <c r="E215" s="11" t="s">
        <v>487</v>
      </c>
      <c r="F215" s="16" t="str">
        <f t="shared" si="45"/>
        <v>ссылка</v>
      </c>
      <c r="G215" s="14" t="s">
        <v>124</v>
      </c>
      <c r="H215" s="39" t="s">
        <v>125</v>
      </c>
      <c r="I215" s="39" t="s">
        <v>149</v>
      </c>
      <c r="J215" s="8" t="s">
        <v>18</v>
      </c>
      <c r="K215" s="28">
        <v>43420</v>
      </c>
      <c r="L215" s="8" t="s">
        <v>119</v>
      </c>
      <c r="M215" s="8" t="s">
        <v>146</v>
      </c>
      <c r="N215" s="8" t="s">
        <v>541</v>
      </c>
      <c r="O215" s="6" t="s">
        <v>440</v>
      </c>
      <c r="P215" s="20"/>
      <c r="Q215" s="7"/>
      <c r="R215" s="6" t="s">
        <v>440</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1" customFormat="1" ht="106.5" customHeight="1">
      <c r="A216" s="29"/>
      <c r="B216" s="8" t="s">
        <v>119</v>
      </c>
      <c r="C216" s="8" t="s">
        <v>17</v>
      </c>
      <c r="D216" s="11" t="s">
        <v>123</v>
      </c>
      <c r="E216" s="11" t="s">
        <v>487</v>
      </c>
      <c r="F216" s="16" t="str">
        <f t="shared" si="45"/>
        <v>ссылка</v>
      </c>
      <c r="G216" s="14" t="s">
        <v>124</v>
      </c>
      <c r="H216" s="39" t="s">
        <v>125</v>
      </c>
      <c r="I216" s="39" t="s">
        <v>149</v>
      </c>
      <c r="J216" s="8" t="s">
        <v>18</v>
      </c>
      <c r="K216" s="28">
        <v>43420</v>
      </c>
      <c r="L216" s="8" t="s">
        <v>119</v>
      </c>
      <c r="M216" s="8" t="s">
        <v>146</v>
      </c>
      <c r="N216" s="8" t="s">
        <v>541</v>
      </c>
      <c r="O216" s="6" t="s">
        <v>441</v>
      </c>
      <c r="P216" s="20"/>
      <c r="Q216" s="7"/>
      <c r="R216" s="6" t="s">
        <v>441</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1" customFormat="1" ht="105" customHeight="1">
      <c r="A217" s="29"/>
      <c r="B217" s="8" t="s">
        <v>119</v>
      </c>
      <c r="C217" s="8" t="s">
        <v>17</v>
      </c>
      <c r="D217" s="11" t="s">
        <v>123</v>
      </c>
      <c r="E217" s="11" t="s">
        <v>487</v>
      </c>
      <c r="F217" s="16" t="str">
        <f t="shared" si="45"/>
        <v>ссылка</v>
      </c>
      <c r="G217" s="14" t="s">
        <v>124</v>
      </c>
      <c r="H217" s="39" t="s">
        <v>125</v>
      </c>
      <c r="I217" s="39" t="s">
        <v>149</v>
      </c>
      <c r="J217" s="8" t="s">
        <v>18</v>
      </c>
      <c r="K217" s="28">
        <v>43420</v>
      </c>
      <c r="L217" s="8" t="s">
        <v>119</v>
      </c>
      <c r="M217" s="8" t="s">
        <v>146</v>
      </c>
      <c r="N217" s="8" t="s">
        <v>541</v>
      </c>
      <c r="O217" s="6" t="s">
        <v>442</v>
      </c>
      <c r="P217" s="20"/>
      <c r="Q217" s="7"/>
      <c r="R217" s="6" t="s">
        <v>442</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1" customFormat="1" ht="105.75" customHeight="1">
      <c r="A218" s="29"/>
      <c r="B218" s="8" t="s">
        <v>119</v>
      </c>
      <c r="C218" s="8" t="s">
        <v>17</v>
      </c>
      <c r="D218" s="11" t="s">
        <v>123</v>
      </c>
      <c r="E218" s="11" t="s">
        <v>487</v>
      </c>
      <c r="F218" s="16" t="str">
        <f t="shared" si="45"/>
        <v>ссылка</v>
      </c>
      <c r="G218" s="14" t="s">
        <v>124</v>
      </c>
      <c r="H218" s="39" t="s">
        <v>125</v>
      </c>
      <c r="I218" s="39" t="s">
        <v>149</v>
      </c>
      <c r="J218" s="8" t="s">
        <v>18</v>
      </c>
      <c r="K218" s="28">
        <v>43420</v>
      </c>
      <c r="L218" s="8" t="s">
        <v>119</v>
      </c>
      <c r="M218" s="8" t="s">
        <v>146</v>
      </c>
      <c r="N218" s="8" t="s">
        <v>541</v>
      </c>
      <c r="O218" s="6" t="s">
        <v>443</v>
      </c>
      <c r="P218" s="20"/>
      <c r="Q218" s="7"/>
      <c r="R218" s="6" t="s">
        <v>443</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1" customFormat="1" ht="105.75" customHeight="1">
      <c r="A219" s="29"/>
      <c r="B219" s="8" t="s">
        <v>119</v>
      </c>
      <c r="C219" s="8" t="s">
        <v>49</v>
      </c>
      <c r="D219" s="11" t="s">
        <v>822</v>
      </c>
      <c r="E219" s="11" t="s">
        <v>821</v>
      </c>
      <c r="F219" s="16" t="str">
        <f t="shared" si="45"/>
        <v>ссылка</v>
      </c>
      <c r="G219" s="14" t="s">
        <v>823</v>
      </c>
      <c r="H219" s="39" t="s">
        <v>824</v>
      </c>
      <c r="I219" s="39" t="s">
        <v>149</v>
      </c>
      <c r="J219" s="8" t="s">
        <v>18</v>
      </c>
      <c r="K219" s="28">
        <v>44853</v>
      </c>
      <c r="L219" s="8" t="s">
        <v>119</v>
      </c>
      <c r="M219" s="8" t="s">
        <v>85</v>
      </c>
      <c r="N219" s="8"/>
      <c r="O219" s="6" t="s">
        <v>825</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c r="A220" s="29"/>
      <c r="B220" s="8" t="s">
        <v>253</v>
      </c>
      <c r="C220" s="8" t="s">
        <v>51</v>
      </c>
      <c r="D220" s="8" t="s">
        <v>353</v>
      </c>
      <c r="E220" s="8" t="s">
        <v>488</v>
      </c>
      <c r="F220" s="34" t="str">
        <f t="shared" si="45"/>
        <v>ссылка</v>
      </c>
      <c r="G220" s="10">
        <v>2341013532</v>
      </c>
      <c r="H220" s="11" t="s">
        <v>352</v>
      </c>
      <c r="I220" s="22" t="s">
        <v>149</v>
      </c>
      <c r="J220" s="8" t="s">
        <v>18</v>
      </c>
      <c r="K220" s="28">
        <v>44375</v>
      </c>
      <c r="L220" s="8" t="s">
        <v>253</v>
      </c>
      <c r="M220" s="8" t="s">
        <v>85</v>
      </c>
      <c r="N220" s="8"/>
      <c r="O220" s="6" t="s">
        <v>528</v>
      </c>
      <c r="P220" s="20">
        <v>44405</v>
      </c>
      <c r="Q220" s="37">
        <v>0</v>
      </c>
      <c r="R220" s="6" t="s">
        <v>528</v>
      </c>
      <c r="S220" s="20">
        <v>44418</v>
      </c>
      <c r="T220" s="7">
        <v>2716</v>
      </c>
      <c r="U220" s="20">
        <v>44466</v>
      </c>
      <c r="V220" s="29" t="s">
        <v>26</v>
      </c>
      <c r="W220" s="29" t="s">
        <v>28</v>
      </c>
      <c r="X220" s="7">
        <v>0</v>
      </c>
      <c r="Y220" s="20">
        <v>44526</v>
      </c>
      <c r="Z220" s="29" t="s">
        <v>26</v>
      </c>
      <c r="AA220" s="29" t="s">
        <v>28</v>
      </c>
      <c r="AB220" s="7">
        <v>0</v>
      </c>
      <c r="AC220" s="29" t="s">
        <v>402</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c r="A221" s="29"/>
      <c r="B221" s="8" t="s">
        <v>253</v>
      </c>
      <c r="C221" s="8" t="s">
        <v>51</v>
      </c>
      <c r="D221" s="8" t="s">
        <v>353</v>
      </c>
      <c r="E221" s="8" t="s">
        <v>488</v>
      </c>
      <c r="F221" s="34" t="str">
        <f t="shared" ref="F221:F243" si="46">IF(E221&lt;&gt;"",HYPERLINK("http://kad.arbitr.ru/Card?number="&amp;IF(MID(E221,SEARCH("/",E221)+1,2)&lt;&gt;"20",MID(E221,1,SEARCH("/",E221))&amp;"20"&amp;MID(E221,SEARCH("/",E221)+1,2),E221),"ссылка"),"")</f>
        <v>ссылка</v>
      </c>
      <c r="G221" s="10">
        <v>2341013532</v>
      </c>
      <c r="H221" s="11" t="s">
        <v>352</v>
      </c>
      <c r="I221" s="22" t="s">
        <v>149</v>
      </c>
      <c r="J221" s="8" t="s">
        <v>18</v>
      </c>
      <c r="K221" s="28">
        <v>44375</v>
      </c>
      <c r="L221" s="8" t="s">
        <v>253</v>
      </c>
      <c r="M221" s="8" t="s">
        <v>85</v>
      </c>
      <c r="N221" s="8"/>
      <c r="O221" s="6" t="s">
        <v>375</v>
      </c>
      <c r="P221" s="20">
        <v>44469</v>
      </c>
      <c r="Q221" s="37">
        <v>0</v>
      </c>
      <c r="R221" s="6" t="s">
        <v>377</v>
      </c>
      <c r="S221" s="20">
        <v>44459</v>
      </c>
      <c r="T221" s="7">
        <v>31856</v>
      </c>
      <c r="U221" s="20">
        <v>44543</v>
      </c>
      <c r="V221" s="29" t="s">
        <v>26</v>
      </c>
      <c r="W221" s="29" t="s">
        <v>280</v>
      </c>
      <c r="X221" s="7">
        <v>4366</v>
      </c>
      <c r="Y221" s="20">
        <v>44593</v>
      </c>
      <c r="Z221" s="29" t="s">
        <v>26</v>
      </c>
      <c r="AA221" s="29" t="s">
        <v>280</v>
      </c>
      <c r="AB221" s="7">
        <v>2739.6</v>
      </c>
      <c r="AC221" s="29" t="s">
        <v>431</v>
      </c>
      <c r="AD221" s="29" t="s">
        <v>33</v>
      </c>
      <c r="AE221" s="29" t="s">
        <v>521</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c r="A222" s="29"/>
      <c r="B222" s="8" t="s">
        <v>81</v>
      </c>
      <c r="C222" s="8" t="s">
        <v>48</v>
      </c>
      <c r="D222" s="8" t="s">
        <v>699</v>
      </c>
      <c r="E222" s="8" t="s">
        <v>698</v>
      </c>
      <c r="F222" s="34" t="str">
        <f t="shared" si="46"/>
        <v>ссылка</v>
      </c>
      <c r="G222" s="10">
        <v>2342016381</v>
      </c>
      <c r="H222" s="11" t="s">
        <v>82</v>
      </c>
      <c r="I222" s="22" t="s">
        <v>149</v>
      </c>
      <c r="J222" s="8" t="s">
        <v>18</v>
      </c>
      <c r="K222" s="28">
        <v>44733</v>
      </c>
      <c r="L222" s="8" t="s">
        <v>81</v>
      </c>
      <c r="M222" s="8" t="s">
        <v>21</v>
      </c>
      <c r="N222" s="8"/>
      <c r="O222" s="6" t="s">
        <v>700</v>
      </c>
      <c r="P222" s="20">
        <v>44769</v>
      </c>
      <c r="Q222" s="37">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c r="A223" s="29"/>
      <c r="B223" s="8" t="s">
        <v>81</v>
      </c>
      <c r="C223" s="8" t="s">
        <v>48</v>
      </c>
      <c r="D223" s="8" t="s">
        <v>699</v>
      </c>
      <c r="E223" s="8" t="s">
        <v>698</v>
      </c>
      <c r="F223" s="34" t="str">
        <f t="shared" ref="F223:F228" si="47">IF(E223&lt;&gt;"",HYPERLINK("http://kad.arbitr.ru/Card?number="&amp;IF(MID(E223,SEARCH("/",E223)+1,2)&lt;&gt;"20",MID(E223,1,SEARCH("/",E223))&amp;"20"&amp;MID(E223,SEARCH("/",E223)+1,2),E223),"ссылка"),"")</f>
        <v>ссылка</v>
      </c>
      <c r="G223" s="10">
        <v>2342016381</v>
      </c>
      <c r="H223" s="11" t="s">
        <v>82</v>
      </c>
      <c r="I223" s="22" t="s">
        <v>149</v>
      </c>
      <c r="J223" s="8" t="s">
        <v>18</v>
      </c>
      <c r="K223" s="28">
        <v>44733</v>
      </c>
      <c r="L223" s="8" t="s">
        <v>81</v>
      </c>
      <c r="M223" s="8" t="s">
        <v>21</v>
      </c>
      <c r="N223" s="8"/>
      <c r="O223" s="6" t="s">
        <v>701</v>
      </c>
      <c r="P223" s="20">
        <v>44769</v>
      </c>
      <c r="Q223" s="37">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c r="A224" s="29"/>
      <c r="B224" s="8" t="s">
        <v>81</v>
      </c>
      <c r="C224" s="8" t="s">
        <v>48</v>
      </c>
      <c r="D224" s="8" t="s">
        <v>699</v>
      </c>
      <c r="E224" s="8" t="s">
        <v>698</v>
      </c>
      <c r="F224" s="34" t="str">
        <f t="shared" si="47"/>
        <v>ссылка</v>
      </c>
      <c r="G224" s="10">
        <v>2342016381</v>
      </c>
      <c r="H224" s="11" t="s">
        <v>82</v>
      </c>
      <c r="I224" s="22" t="s">
        <v>149</v>
      </c>
      <c r="J224" s="8" t="s">
        <v>18</v>
      </c>
      <c r="K224" s="28">
        <v>44733</v>
      </c>
      <c r="L224" s="8" t="s">
        <v>81</v>
      </c>
      <c r="M224" s="8" t="s">
        <v>21</v>
      </c>
      <c r="N224" s="8"/>
      <c r="O224" s="6" t="s">
        <v>702</v>
      </c>
      <c r="P224" s="20">
        <v>44769</v>
      </c>
      <c r="Q224" s="37">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79" ht="62.25" customHeight="1">
      <c r="A225" s="29"/>
      <c r="B225" s="8" t="s">
        <v>81</v>
      </c>
      <c r="C225" s="8" t="s">
        <v>48</v>
      </c>
      <c r="D225" s="8" t="s">
        <v>699</v>
      </c>
      <c r="E225" s="8" t="s">
        <v>698</v>
      </c>
      <c r="F225" s="34" t="str">
        <f t="shared" si="47"/>
        <v>ссылка</v>
      </c>
      <c r="G225" s="10">
        <v>2342016381</v>
      </c>
      <c r="H225" s="11" t="s">
        <v>82</v>
      </c>
      <c r="I225" s="22" t="s">
        <v>149</v>
      </c>
      <c r="J225" s="8" t="s">
        <v>18</v>
      </c>
      <c r="K225" s="28">
        <v>44733</v>
      </c>
      <c r="L225" s="8" t="s">
        <v>81</v>
      </c>
      <c r="M225" s="8" t="s">
        <v>21</v>
      </c>
      <c r="N225" s="8"/>
      <c r="O225" s="6" t="s">
        <v>703</v>
      </c>
      <c r="P225" s="20">
        <v>44769</v>
      </c>
      <c r="Q225" s="37">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79" ht="62.25" customHeight="1">
      <c r="A226" s="29"/>
      <c r="B226" s="8" t="s">
        <v>81</v>
      </c>
      <c r="C226" s="8" t="s">
        <v>48</v>
      </c>
      <c r="D226" s="8" t="s">
        <v>699</v>
      </c>
      <c r="E226" s="8" t="s">
        <v>698</v>
      </c>
      <c r="F226" s="34" t="str">
        <f t="shared" si="47"/>
        <v>ссылка</v>
      </c>
      <c r="G226" s="10">
        <v>2342016381</v>
      </c>
      <c r="H226" s="11" t="s">
        <v>82</v>
      </c>
      <c r="I226" s="22" t="s">
        <v>149</v>
      </c>
      <c r="J226" s="8" t="s">
        <v>18</v>
      </c>
      <c r="K226" s="28">
        <v>44733</v>
      </c>
      <c r="L226" s="8" t="s">
        <v>81</v>
      </c>
      <c r="M226" s="8" t="s">
        <v>21</v>
      </c>
      <c r="N226" s="8"/>
      <c r="O226" s="6" t="s">
        <v>704</v>
      </c>
      <c r="P226" s="20">
        <v>44769</v>
      </c>
      <c r="Q226" s="37">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79" ht="62.25" customHeight="1">
      <c r="A227" s="29"/>
      <c r="B227" s="8" t="s">
        <v>81</v>
      </c>
      <c r="C227" s="8" t="s">
        <v>48</v>
      </c>
      <c r="D227" s="8" t="s">
        <v>699</v>
      </c>
      <c r="E227" s="8" t="s">
        <v>698</v>
      </c>
      <c r="F227" s="34" t="str">
        <f t="shared" si="47"/>
        <v>ссылка</v>
      </c>
      <c r="G227" s="10">
        <v>2342016381</v>
      </c>
      <c r="H227" s="11" t="s">
        <v>82</v>
      </c>
      <c r="I227" s="22" t="s">
        <v>149</v>
      </c>
      <c r="J227" s="8" t="s">
        <v>18</v>
      </c>
      <c r="K227" s="28">
        <v>44733</v>
      </c>
      <c r="L227" s="8" t="s">
        <v>81</v>
      </c>
      <c r="M227" s="8" t="s">
        <v>21</v>
      </c>
      <c r="N227" s="8"/>
      <c r="O227" s="6" t="s">
        <v>705</v>
      </c>
      <c r="P227" s="20">
        <v>44769</v>
      </c>
      <c r="Q227" s="37">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79" ht="62.25" customHeight="1">
      <c r="A228" s="29"/>
      <c r="B228" s="8" t="s">
        <v>81</v>
      </c>
      <c r="C228" s="8" t="s">
        <v>48</v>
      </c>
      <c r="D228" s="8" t="s">
        <v>699</v>
      </c>
      <c r="E228" s="8" t="s">
        <v>698</v>
      </c>
      <c r="F228" s="34" t="str">
        <f t="shared" si="47"/>
        <v>ссылка</v>
      </c>
      <c r="G228" s="10">
        <v>2342016381</v>
      </c>
      <c r="H228" s="11" t="s">
        <v>82</v>
      </c>
      <c r="I228" s="22" t="s">
        <v>149</v>
      </c>
      <c r="J228" s="8" t="s">
        <v>18</v>
      </c>
      <c r="K228" s="28">
        <v>44733</v>
      </c>
      <c r="L228" s="8" t="s">
        <v>81</v>
      </c>
      <c r="M228" s="8" t="s">
        <v>21</v>
      </c>
      <c r="N228" s="8"/>
      <c r="O228" s="6" t="s">
        <v>706</v>
      </c>
      <c r="P228" s="20">
        <v>44769</v>
      </c>
      <c r="Q228" s="37">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79" s="41" customFormat="1" ht="186.75" customHeight="1">
      <c r="A229" s="29"/>
      <c r="B229" s="8" t="s">
        <v>110</v>
      </c>
      <c r="C229" s="8" t="s">
        <v>17</v>
      </c>
      <c r="D229" s="8" t="s">
        <v>111</v>
      </c>
      <c r="E229" s="8" t="s">
        <v>489</v>
      </c>
      <c r="F229" s="34" t="str">
        <f t="shared" si="46"/>
        <v>ссылка</v>
      </c>
      <c r="G229" s="15">
        <v>2344014774</v>
      </c>
      <c r="H229" s="39" t="s">
        <v>112</v>
      </c>
      <c r="I229" s="39" t="s">
        <v>149</v>
      </c>
      <c r="J229" s="8" t="s">
        <v>18</v>
      </c>
      <c r="K229" s="28">
        <v>43382</v>
      </c>
      <c r="L229" s="8" t="s">
        <v>110</v>
      </c>
      <c r="M229" s="8" t="s">
        <v>85</v>
      </c>
      <c r="N229" s="8" t="s">
        <v>540</v>
      </c>
      <c r="O229" s="6" t="s">
        <v>161</v>
      </c>
      <c r="P229" s="20">
        <v>43411</v>
      </c>
      <c r="Q229" s="7">
        <v>234109.9</v>
      </c>
      <c r="R229" s="6" t="s">
        <v>760</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79" s="41" customFormat="1" ht="78.75">
      <c r="A230" s="29" t="s">
        <v>209</v>
      </c>
      <c r="B230" s="8" t="s">
        <v>110</v>
      </c>
      <c r="C230" s="8" t="s">
        <v>17</v>
      </c>
      <c r="D230" s="8" t="s">
        <v>303</v>
      </c>
      <c r="E230" s="8" t="s">
        <v>490</v>
      </c>
      <c r="F230" s="34" t="str">
        <f t="shared" si="46"/>
        <v>ссылка</v>
      </c>
      <c r="G230" s="15">
        <v>2344003814</v>
      </c>
      <c r="H230" s="39" t="s">
        <v>302</v>
      </c>
      <c r="I230" s="39" t="s">
        <v>149</v>
      </c>
      <c r="J230" s="8" t="s">
        <v>18</v>
      </c>
      <c r="K230" s="28">
        <v>44095</v>
      </c>
      <c r="L230" s="8" t="s">
        <v>110</v>
      </c>
      <c r="M230" s="8" t="s">
        <v>85</v>
      </c>
      <c r="N230" s="8" t="s">
        <v>542</v>
      </c>
      <c r="O230" s="6" t="s">
        <v>304</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79" s="41" customFormat="1" ht="159" customHeight="1">
      <c r="A231" s="29"/>
      <c r="B231" s="8" t="s">
        <v>134</v>
      </c>
      <c r="C231" s="8" t="s">
        <v>17</v>
      </c>
      <c r="D231" s="8" t="s">
        <v>135</v>
      </c>
      <c r="E231" s="8" t="s">
        <v>491</v>
      </c>
      <c r="F231" s="34" t="str">
        <f t="shared" si="46"/>
        <v>ссылка</v>
      </c>
      <c r="G231" s="10">
        <v>2345005620</v>
      </c>
      <c r="H231" s="39" t="s">
        <v>136</v>
      </c>
      <c r="I231" s="39" t="s">
        <v>149</v>
      </c>
      <c r="J231" s="8" t="s">
        <v>18</v>
      </c>
      <c r="K231" s="28">
        <v>42184</v>
      </c>
      <c r="L231" s="8" t="s">
        <v>134</v>
      </c>
      <c r="M231" s="8" t="s">
        <v>21</v>
      </c>
      <c r="N231" s="8" t="s">
        <v>540</v>
      </c>
      <c r="O231" s="6" t="s">
        <v>137</v>
      </c>
      <c r="P231" s="20">
        <v>43369</v>
      </c>
      <c r="Q231" s="7">
        <v>3197.3</v>
      </c>
      <c r="R231" s="6" t="s">
        <v>526</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79" s="41" customFormat="1" ht="165" customHeight="1">
      <c r="A232" s="29"/>
      <c r="B232" s="8" t="s">
        <v>134</v>
      </c>
      <c r="C232" s="8" t="s">
        <v>17</v>
      </c>
      <c r="D232" s="8" t="s">
        <v>135</v>
      </c>
      <c r="E232" s="8" t="s">
        <v>491</v>
      </c>
      <c r="F232" s="34" t="str">
        <f t="shared" si="46"/>
        <v>ссылка</v>
      </c>
      <c r="G232" s="10">
        <v>2345005620</v>
      </c>
      <c r="H232" s="39" t="s">
        <v>136</v>
      </c>
      <c r="I232" s="39" t="s">
        <v>149</v>
      </c>
      <c r="J232" s="8" t="s">
        <v>18</v>
      </c>
      <c r="K232" s="28">
        <v>42184</v>
      </c>
      <c r="L232" s="8" t="s">
        <v>134</v>
      </c>
      <c r="M232" s="8" t="s">
        <v>20</v>
      </c>
      <c r="N232" s="8" t="s">
        <v>562</v>
      </c>
      <c r="O232" s="6" t="s">
        <v>367</v>
      </c>
      <c r="P232" s="20">
        <v>44431</v>
      </c>
      <c r="Q232" s="7">
        <v>0</v>
      </c>
      <c r="R232" s="6" t="s">
        <v>401</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79" ht="116.25" customHeight="1">
      <c r="A233" s="29"/>
      <c r="B233" s="8" t="s">
        <v>80</v>
      </c>
      <c r="C233" s="8" t="s">
        <v>49</v>
      </c>
      <c r="D233" s="8" t="s">
        <v>433</v>
      </c>
      <c r="E233" s="8" t="s">
        <v>492</v>
      </c>
      <c r="F233" s="34" t="str">
        <f t="shared" si="46"/>
        <v>ссылка</v>
      </c>
      <c r="G233" s="42">
        <v>2350011250</v>
      </c>
      <c r="H233" s="8" t="s">
        <v>128</v>
      </c>
      <c r="I233" s="8" t="s">
        <v>149</v>
      </c>
      <c r="J233" s="8" t="s">
        <v>18</v>
      </c>
      <c r="K233" s="28">
        <v>44530</v>
      </c>
      <c r="L233" s="8" t="s">
        <v>87</v>
      </c>
      <c r="M233" s="8" t="s">
        <v>85</v>
      </c>
      <c r="N233" s="8"/>
      <c r="O233" s="6" t="s">
        <v>666</v>
      </c>
      <c r="P233" s="20">
        <v>44621</v>
      </c>
      <c r="Q233" s="7">
        <v>0</v>
      </c>
      <c r="R233" s="6" t="s">
        <v>631</v>
      </c>
      <c r="S233" s="20">
        <v>44651</v>
      </c>
      <c r="T233" s="7">
        <v>117827</v>
      </c>
      <c r="U233" s="20">
        <v>44791</v>
      </c>
      <c r="V233" s="29" t="s">
        <v>26</v>
      </c>
      <c r="W233" s="29" t="s">
        <v>208</v>
      </c>
      <c r="X233" s="7">
        <v>0</v>
      </c>
      <c r="Y233" s="20">
        <v>44893</v>
      </c>
      <c r="Z233" s="29" t="s">
        <v>26</v>
      </c>
      <c r="AA233" s="29" t="s">
        <v>28</v>
      </c>
      <c r="AB233" s="7">
        <v>0</v>
      </c>
      <c r="AC233" s="29"/>
      <c r="AD233" s="29"/>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79" ht="142.5" customHeight="1">
      <c r="A234" s="29"/>
      <c r="B234" s="8" t="s">
        <v>80</v>
      </c>
      <c r="C234" s="8" t="s">
        <v>49</v>
      </c>
      <c r="D234" s="8" t="s">
        <v>433</v>
      </c>
      <c r="E234" s="8" t="s">
        <v>492</v>
      </c>
      <c r="F234" s="34" t="str">
        <f t="shared" ref="F234:F235" si="48">IF(E234&lt;&gt;"",HYPERLINK("http://kad.arbitr.ru/Card?number="&amp;IF(MID(E234,SEARCH("/",E234)+1,2)&lt;&gt;"20",MID(E234,1,SEARCH("/",E234))&amp;"20"&amp;MID(E234,SEARCH("/",E234)+1,2),E234),"ссылка"),"")</f>
        <v>ссылка</v>
      </c>
      <c r="G234" s="42">
        <v>2350011250</v>
      </c>
      <c r="H234" s="8" t="s">
        <v>128</v>
      </c>
      <c r="I234" s="8" t="s">
        <v>149</v>
      </c>
      <c r="J234" s="8" t="s">
        <v>18</v>
      </c>
      <c r="K234" s="28">
        <v>44530</v>
      </c>
      <c r="L234" s="8" t="s">
        <v>87</v>
      </c>
      <c r="M234" s="8" t="s">
        <v>22</v>
      </c>
      <c r="N234" s="8"/>
      <c r="O234" s="6" t="s">
        <v>665</v>
      </c>
      <c r="P234" s="20">
        <v>44621</v>
      </c>
      <c r="Q234" s="7">
        <v>0</v>
      </c>
      <c r="R234" s="6" t="s">
        <v>735</v>
      </c>
      <c r="S234" s="20">
        <v>44669</v>
      </c>
      <c r="T234" s="7">
        <v>455</v>
      </c>
      <c r="U234" s="20">
        <v>44791</v>
      </c>
      <c r="V234" s="29" t="s">
        <v>26</v>
      </c>
      <c r="W234" s="29" t="s">
        <v>208</v>
      </c>
      <c r="X234" s="7">
        <v>0</v>
      </c>
      <c r="Y234" s="20">
        <v>44893</v>
      </c>
      <c r="Z234" s="29" t="s">
        <v>26</v>
      </c>
      <c r="AA234" s="29" t="s">
        <v>28</v>
      </c>
      <c r="AB234" s="7">
        <v>0</v>
      </c>
      <c r="AC234" s="29"/>
      <c r="AD234" s="29"/>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79" ht="142.5" customHeight="1">
      <c r="A235" s="29"/>
      <c r="B235" s="8" t="s">
        <v>80</v>
      </c>
      <c r="C235" s="8" t="s">
        <v>17</v>
      </c>
      <c r="D235" s="8" t="s">
        <v>765</v>
      </c>
      <c r="E235" s="8" t="s">
        <v>764</v>
      </c>
      <c r="F235" s="34" t="str">
        <f t="shared" si="48"/>
        <v>ссылка</v>
      </c>
      <c r="G235" s="42">
        <v>2346009579</v>
      </c>
      <c r="H235" s="8" t="s">
        <v>766</v>
      </c>
      <c r="I235" s="8" t="s">
        <v>149</v>
      </c>
      <c r="J235" s="8" t="s">
        <v>18</v>
      </c>
      <c r="K235" s="28">
        <v>44539</v>
      </c>
      <c r="L235" s="8" t="s">
        <v>80</v>
      </c>
      <c r="M235" s="8" t="s">
        <v>21</v>
      </c>
      <c r="N235" s="8"/>
      <c r="O235" s="6" t="s">
        <v>767</v>
      </c>
      <c r="P235" s="20">
        <v>44840</v>
      </c>
      <c r="Q235" s="7">
        <v>0</v>
      </c>
      <c r="R235" s="6"/>
      <c r="S235" s="20"/>
      <c r="T235" s="7"/>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79" ht="142.5" customHeight="1">
      <c r="A236" s="29"/>
      <c r="B236" s="8" t="s">
        <v>80</v>
      </c>
      <c r="C236" s="8" t="s">
        <v>17</v>
      </c>
      <c r="D236" s="8" t="s">
        <v>765</v>
      </c>
      <c r="E236" s="8" t="s">
        <v>764</v>
      </c>
      <c r="F236" s="34" t="str">
        <f t="shared" ref="F236" si="49">IF(E236&lt;&gt;"",HYPERLINK("http://kad.arbitr.ru/Card?number="&amp;IF(MID(E236,SEARCH("/",E236)+1,2)&lt;&gt;"20",MID(E236,1,SEARCH("/",E236))&amp;"20"&amp;MID(E236,SEARCH("/",E236)+1,2),E236),"ссылка"),"")</f>
        <v>ссылка</v>
      </c>
      <c r="G236" s="42">
        <v>2346009579</v>
      </c>
      <c r="H236" s="8" t="s">
        <v>766</v>
      </c>
      <c r="I236" s="8" t="s">
        <v>149</v>
      </c>
      <c r="J236" s="8" t="s">
        <v>18</v>
      </c>
      <c r="K236" s="28">
        <v>44539</v>
      </c>
      <c r="L236" s="8" t="s">
        <v>80</v>
      </c>
      <c r="M236" s="8" t="s">
        <v>21</v>
      </c>
      <c r="N236" s="8"/>
      <c r="O236" s="6" t="s">
        <v>768</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79" ht="142.5" customHeight="1">
      <c r="A237" s="29"/>
      <c r="B237" s="8" t="s">
        <v>80</v>
      </c>
      <c r="C237" s="8" t="s">
        <v>17</v>
      </c>
      <c r="D237" s="8" t="s">
        <v>765</v>
      </c>
      <c r="E237" s="8" t="s">
        <v>764</v>
      </c>
      <c r="F237" s="34" t="str">
        <f t="shared" ref="F237:F239" si="50">IF(E237&lt;&gt;"",HYPERLINK("http://kad.arbitr.ru/Card?number="&amp;IF(MID(E237,SEARCH("/",E237)+1,2)&lt;&gt;"20",MID(E237,1,SEARCH("/",E237))&amp;"20"&amp;MID(E237,SEARCH("/",E237)+1,2),E237),"ссылка"),"")</f>
        <v>ссылка</v>
      </c>
      <c r="G237" s="42">
        <v>2346009579</v>
      </c>
      <c r="H237" s="8" t="s">
        <v>766</v>
      </c>
      <c r="I237" s="8" t="s">
        <v>149</v>
      </c>
      <c r="J237" s="8" t="s">
        <v>18</v>
      </c>
      <c r="K237" s="28">
        <v>44539</v>
      </c>
      <c r="L237" s="8" t="s">
        <v>80</v>
      </c>
      <c r="M237" s="8" t="s">
        <v>20</v>
      </c>
      <c r="N237" s="8"/>
      <c r="O237" s="6" t="s">
        <v>804</v>
      </c>
      <c r="P237" s="20"/>
      <c r="Q237" s="7"/>
      <c r="R237" s="6" t="s">
        <v>804</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79" ht="142.5" customHeight="1">
      <c r="A238" s="29"/>
      <c r="B238" s="8" t="s">
        <v>80</v>
      </c>
      <c r="C238" s="8" t="s">
        <v>17</v>
      </c>
      <c r="D238" s="8" t="s">
        <v>765</v>
      </c>
      <c r="E238" s="8" t="s">
        <v>764</v>
      </c>
      <c r="F238" s="34" t="str">
        <f t="shared" si="50"/>
        <v>ссылка</v>
      </c>
      <c r="G238" s="42">
        <v>2346009579</v>
      </c>
      <c r="H238" s="8" t="s">
        <v>766</v>
      </c>
      <c r="I238" s="8" t="s">
        <v>149</v>
      </c>
      <c r="J238" s="8" t="s">
        <v>18</v>
      </c>
      <c r="K238" s="28">
        <v>44539</v>
      </c>
      <c r="L238" s="8" t="s">
        <v>80</v>
      </c>
      <c r="M238" s="8" t="s">
        <v>20</v>
      </c>
      <c r="N238" s="8"/>
      <c r="O238" s="6" t="s">
        <v>805</v>
      </c>
      <c r="P238" s="20"/>
      <c r="Q238" s="7"/>
      <c r="R238" s="6" t="s">
        <v>805</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79" ht="142.5" customHeight="1">
      <c r="A239" s="29"/>
      <c r="B239" s="8" t="s">
        <v>80</v>
      </c>
      <c r="C239" s="8" t="s">
        <v>17</v>
      </c>
      <c r="D239" s="8" t="s">
        <v>765</v>
      </c>
      <c r="E239" s="8" t="s">
        <v>764</v>
      </c>
      <c r="F239" s="34" t="str">
        <f t="shared" si="50"/>
        <v>ссылка</v>
      </c>
      <c r="G239" s="42">
        <v>2346009579</v>
      </c>
      <c r="H239" s="8" t="s">
        <v>766</v>
      </c>
      <c r="I239" s="8" t="s">
        <v>149</v>
      </c>
      <c r="J239" s="8" t="s">
        <v>18</v>
      </c>
      <c r="K239" s="28">
        <v>44539</v>
      </c>
      <c r="L239" s="8" t="s">
        <v>80</v>
      </c>
      <c r="M239" s="8" t="s">
        <v>52</v>
      </c>
      <c r="N239" s="8"/>
      <c r="O239" s="6" t="s">
        <v>806</v>
      </c>
      <c r="P239" s="20"/>
      <c r="Q239" s="7"/>
      <c r="R239" s="6" t="s">
        <v>806</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79" ht="95.25" customHeight="1">
      <c r="A240" s="29"/>
      <c r="B240" s="8" t="s">
        <v>79</v>
      </c>
      <c r="C240" s="8" t="s">
        <v>17</v>
      </c>
      <c r="D240" s="8" t="s">
        <v>363</v>
      </c>
      <c r="E240" s="8" t="s">
        <v>494</v>
      </c>
      <c r="F240" s="34" t="str">
        <f t="shared" si="46"/>
        <v>ссылка</v>
      </c>
      <c r="G240" s="10">
        <v>234704195990</v>
      </c>
      <c r="H240" s="11" t="s">
        <v>362</v>
      </c>
      <c r="I240" s="11" t="s">
        <v>149</v>
      </c>
      <c r="J240" s="8" t="s">
        <v>18</v>
      </c>
      <c r="K240" s="28">
        <v>44545</v>
      </c>
      <c r="L240" s="8" t="s">
        <v>79</v>
      </c>
      <c r="M240" s="8" t="s">
        <v>85</v>
      </c>
      <c r="N240" s="8" t="s">
        <v>540</v>
      </c>
      <c r="O240" s="6" t="s">
        <v>616</v>
      </c>
      <c r="P240" s="20">
        <v>44629</v>
      </c>
      <c r="Q240" s="7">
        <v>1784.3</v>
      </c>
      <c r="R240" s="6" t="s">
        <v>615</v>
      </c>
      <c r="S240" s="20">
        <v>44676</v>
      </c>
      <c r="T240" s="7">
        <v>23260.1</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row>
    <row r="241" spans="1:119" s="41" customFormat="1" ht="129.75" customHeight="1">
      <c r="A241" s="29"/>
      <c r="B241" s="8" t="s">
        <v>79</v>
      </c>
      <c r="C241" s="8" t="s">
        <v>17</v>
      </c>
      <c r="D241" s="8" t="s">
        <v>374</v>
      </c>
      <c r="E241" s="8" t="s">
        <v>495</v>
      </c>
      <c r="F241" s="34" t="str">
        <f t="shared" si="46"/>
        <v>ссылка</v>
      </c>
      <c r="G241" s="10">
        <v>234702308292</v>
      </c>
      <c r="H241" s="39" t="s">
        <v>373</v>
      </c>
      <c r="I241" s="39" t="s">
        <v>149</v>
      </c>
      <c r="J241" s="8" t="s">
        <v>18</v>
      </c>
      <c r="K241" s="28">
        <v>44451</v>
      </c>
      <c r="L241" s="8" t="s">
        <v>79</v>
      </c>
      <c r="M241" s="8" t="s">
        <v>85</v>
      </c>
      <c r="N241" s="8" t="s">
        <v>540</v>
      </c>
      <c r="O241" s="6" t="s">
        <v>413</v>
      </c>
      <c r="P241" s="20">
        <v>44544</v>
      </c>
      <c r="Q241" s="7">
        <v>0</v>
      </c>
      <c r="R241" s="6" t="s">
        <v>413</v>
      </c>
      <c r="S241" s="20">
        <v>44571</v>
      </c>
      <c r="T241" s="7">
        <v>49253</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row>
    <row r="242" spans="1:119" s="41" customFormat="1" ht="99" customHeight="1">
      <c r="A242" s="29"/>
      <c r="B242" s="8" t="s">
        <v>79</v>
      </c>
      <c r="C242" s="8" t="s">
        <v>44</v>
      </c>
      <c r="D242" s="8" t="s">
        <v>393</v>
      </c>
      <c r="E242" s="8" t="s">
        <v>496</v>
      </c>
      <c r="F242" s="34" t="str">
        <f t="shared" si="46"/>
        <v>ссылка</v>
      </c>
      <c r="G242" s="10">
        <v>2347013850</v>
      </c>
      <c r="H242" s="39" t="s">
        <v>392</v>
      </c>
      <c r="I242" s="39" t="s">
        <v>149</v>
      </c>
      <c r="J242" s="8" t="s">
        <v>18</v>
      </c>
      <c r="K242" s="28">
        <v>44417</v>
      </c>
      <c r="L242" s="8" t="s">
        <v>79</v>
      </c>
      <c r="M242" s="8" t="s">
        <v>20</v>
      </c>
      <c r="N242" s="8" t="s">
        <v>569</v>
      </c>
      <c r="O242" s="6" t="s">
        <v>394</v>
      </c>
      <c r="P242" s="20">
        <v>44420</v>
      </c>
      <c r="Q242" s="7">
        <v>475</v>
      </c>
      <c r="R242" s="35"/>
      <c r="S242" s="29"/>
      <c r="T242" s="7"/>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row>
    <row r="243" spans="1:119" s="41" customFormat="1" ht="98.25" customHeight="1">
      <c r="A243" s="29"/>
      <c r="B243" s="8" t="s">
        <v>79</v>
      </c>
      <c r="C243" s="8" t="s">
        <v>44</v>
      </c>
      <c r="D243" s="8" t="s">
        <v>393</v>
      </c>
      <c r="E243" s="8" t="s">
        <v>496</v>
      </c>
      <c r="F243" s="34" t="str">
        <f t="shared" si="46"/>
        <v>ссылка</v>
      </c>
      <c r="G243" s="10">
        <v>2347013850</v>
      </c>
      <c r="H243" s="39" t="s">
        <v>392</v>
      </c>
      <c r="I243" s="39" t="s">
        <v>149</v>
      </c>
      <c r="J243" s="8" t="s">
        <v>18</v>
      </c>
      <c r="K243" s="28">
        <v>44417</v>
      </c>
      <c r="L243" s="8" t="s">
        <v>79</v>
      </c>
      <c r="M243" s="8" t="s">
        <v>21</v>
      </c>
      <c r="N243" s="8" t="s">
        <v>567</v>
      </c>
      <c r="O243" s="6" t="s">
        <v>395</v>
      </c>
      <c r="P243" s="20">
        <v>44420</v>
      </c>
      <c r="Q243" s="7">
        <v>1710</v>
      </c>
      <c r="R243" s="6" t="s">
        <v>395</v>
      </c>
      <c r="S243" s="29"/>
      <c r="T243" s="7">
        <v>2200</v>
      </c>
      <c r="U243" s="20">
        <v>44651</v>
      </c>
      <c r="V243" s="29" t="s">
        <v>26</v>
      </c>
      <c r="W243" s="29" t="s">
        <v>173</v>
      </c>
      <c r="X243" s="7"/>
      <c r="Y243" s="20">
        <v>44811</v>
      </c>
      <c r="Z243" s="29" t="s">
        <v>26</v>
      </c>
      <c r="AA243" s="29" t="s">
        <v>208</v>
      </c>
      <c r="AB243" s="7">
        <v>0</v>
      </c>
      <c r="AC243" s="20">
        <v>44867</v>
      </c>
      <c r="AD243" s="29" t="s">
        <v>26</v>
      </c>
      <c r="AE243" s="29" t="s">
        <v>208</v>
      </c>
      <c r="AF243" s="7">
        <v>0</v>
      </c>
      <c r="AG243" s="29" t="s">
        <v>802</v>
      </c>
      <c r="AH243" s="29" t="s">
        <v>33</v>
      </c>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9" customFormat="1" ht="84" customHeight="1">
      <c r="A244" s="29"/>
      <c r="B244" s="8" t="s">
        <v>79</v>
      </c>
      <c r="C244" s="8" t="s">
        <v>44</v>
      </c>
      <c r="D244" s="8" t="s">
        <v>393</v>
      </c>
      <c r="E244" s="8" t="s">
        <v>496</v>
      </c>
      <c r="F244" s="34" t="str">
        <f t="shared" ref="F244:F260" si="51">IF(E244&lt;&gt;"",HYPERLINK("http://kad.arbitr.ru/Card?number="&amp;IF(MID(E244,SEARCH("/",E244)+1,2)&lt;&gt;"20",MID(E244,1,SEARCH("/",E244))&amp;"20"&amp;MID(E244,SEARCH("/",E244)+1,2),E244),"ссылка"),"")</f>
        <v>ссылка</v>
      </c>
      <c r="G244" s="10">
        <v>2347013850</v>
      </c>
      <c r="H244" s="39" t="s">
        <v>392</v>
      </c>
      <c r="I244" s="39" t="s">
        <v>149</v>
      </c>
      <c r="J244" s="8" t="s">
        <v>18</v>
      </c>
      <c r="K244" s="28">
        <v>44417</v>
      </c>
      <c r="L244" s="8" t="s">
        <v>79</v>
      </c>
      <c r="M244" s="8" t="s">
        <v>20</v>
      </c>
      <c r="N244" s="8"/>
      <c r="O244" s="6" t="s">
        <v>656</v>
      </c>
      <c r="P244" s="20">
        <v>44729</v>
      </c>
      <c r="Q244" s="7">
        <v>1500</v>
      </c>
      <c r="R244" s="6"/>
      <c r="S244" s="29"/>
      <c r="T244" s="7"/>
      <c r="U244" s="20"/>
      <c r="V244" s="29"/>
      <c r="W244" s="29"/>
      <c r="X244" s="7"/>
      <c r="Y244" s="20"/>
      <c r="Z244" s="29"/>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9" customFormat="1" ht="84" customHeight="1">
      <c r="A245" s="29"/>
      <c r="B245" s="8" t="s">
        <v>79</v>
      </c>
      <c r="C245" s="8" t="s">
        <v>44</v>
      </c>
      <c r="D245" s="8" t="s">
        <v>393</v>
      </c>
      <c r="E245" s="8" t="s">
        <v>496</v>
      </c>
      <c r="F245" s="34" t="str">
        <f t="shared" ref="F245" si="52">IF(E245&lt;&gt;"",HYPERLINK("http://kad.arbitr.ru/Card?number="&amp;IF(MID(E245,SEARCH("/",E245)+1,2)&lt;&gt;"20",MID(E245,1,SEARCH("/",E245))&amp;"20"&amp;MID(E245,SEARCH("/",E245)+1,2),E245),"ссылка"),"")</f>
        <v>ссылка</v>
      </c>
      <c r="G245" s="10">
        <v>2347013850</v>
      </c>
      <c r="H245" s="39" t="s">
        <v>392</v>
      </c>
      <c r="I245" s="39" t="s">
        <v>149</v>
      </c>
      <c r="J245" s="8" t="s">
        <v>18</v>
      </c>
      <c r="K245" s="28">
        <v>44417</v>
      </c>
      <c r="L245" s="8" t="s">
        <v>79</v>
      </c>
      <c r="M245" s="8" t="s">
        <v>22</v>
      </c>
      <c r="N245" s="8"/>
      <c r="O245" s="6" t="s">
        <v>697</v>
      </c>
      <c r="P245" s="20">
        <v>44768</v>
      </c>
      <c r="Q245" s="7">
        <v>0</v>
      </c>
      <c r="R245" s="6"/>
      <c r="S245" s="29"/>
      <c r="T245" s="7"/>
      <c r="U245" s="20"/>
      <c r="V245" s="29"/>
      <c r="W245" s="29"/>
      <c r="X245" s="7"/>
      <c r="Y245" s="20"/>
      <c r="Z245" s="29"/>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41" customFormat="1" ht="147.75" customHeight="1">
      <c r="A246" s="29"/>
      <c r="B246" s="8" t="s">
        <v>79</v>
      </c>
      <c r="C246" s="8" t="s">
        <v>17</v>
      </c>
      <c r="D246" s="8" t="s">
        <v>418</v>
      </c>
      <c r="E246" s="8" t="s">
        <v>497</v>
      </c>
      <c r="F246" s="34" t="str">
        <f t="shared" si="51"/>
        <v>ссылка</v>
      </c>
      <c r="G246" s="10">
        <v>2347010827</v>
      </c>
      <c r="H246" s="39" t="s">
        <v>417</v>
      </c>
      <c r="I246" s="39" t="s">
        <v>149</v>
      </c>
      <c r="J246" s="8" t="s">
        <v>18</v>
      </c>
      <c r="K246" s="28">
        <v>44494</v>
      </c>
      <c r="L246" s="8" t="s">
        <v>79</v>
      </c>
      <c r="M246" s="8" t="s">
        <v>85</v>
      </c>
      <c r="N246" s="45" t="s">
        <v>557</v>
      </c>
      <c r="O246" s="6" t="s">
        <v>523</v>
      </c>
      <c r="P246" s="20">
        <v>44589</v>
      </c>
      <c r="Q246" s="7">
        <v>0</v>
      </c>
      <c r="R246" s="47" t="s">
        <v>749</v>
      </c>
      <c r="S246" s="20">
        <v>44726</v>
      </c>
      <c r="T246" s="7">
        <v>631213.5</v>
      </c>
      <c r="U246" s="20"/>
      <c r="V246" s="29"/>
      <c r="W246" s="29"/>
      <c r="X246" s="7"/>
      <c r="Y246" s="20"/>
      <c r="Z246" s="29"/>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row>
    <row r="247" spans="1:119" s="41" customFormat="1" ht="147.75" customHeight="1">
      <c r="A247" s="29"/>
      <c r="B247" s="8" t="s">
        <v>79</v>
      </c>
      <c r="C247" s="8" t="s">
        <v>17</v>
      </c>
      <c r="D247" s="8" t="s">
        <v>418</v>
      </c>
      <c r="E247" s="8" t="s">
        <v>497</v>
      </c>
      <c r="F247" s="34" t="str">
        <f t="shared" ref="F247" si="53">IF(E247&lt;&gt;"",HYPERLINK("http://kad.arbitr.ru/Card?number="&amp;IF(MID(E247,SEARCH("/",E247)+1,2)&lt;&gt;"20",MID(E247,1,SEARCH("/",E247))&amp;"20"&amp;MID(E247,SEARCH("/",E247)+1,2),E247),"ссылка"),"")</f>
        <v>ссылка</v>
      </c>
      <c r="G247" s="10">
        <v>2347010827</v>
      </c>
      <c r="H247" s="39" t="s">
        <v>417</v>
      </c>
      <c r="I247" s="39" t="s">
        <v>149</v>
      </c>
      <c r="J247" s="8" t="s">
        <v>18</v>
      </c>
      <c r="K247" s="28">
        <v>44494</v>
      </c>
      <c r="L247" s="8" t="s">
        <v>79</v>
      </c>
      <c r="M247" s="8" t="s">
        <v>38</v>
      </c>
      <c r="N247" s="45" t="s">
        <v>557</v>
      </c>
      <c r="O247" s="6" t="s">
        <v>696</v>
      </c>
      <c r="P247" s="20">
        <v>44589</v>
      </c>
      <c r="Q247" s="7">
        <v>0</v>
      </c>
      <c r="R247" s="6"/>
      <c r="S247" s="20">
        <v>44726</v>
      </c>
      <c r="T247" s="7" t="s">
        <v>312</v>
      </c>
      <c r="U247" s="20"/>
      <c r="V247" s="29"/>
      <c r="W247" s="29"/>
      <c r="X247" s="7"/>
      <c r="Y247" s="20"/>
      <c r="Z247" s="29"/>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row>
    <row r="248" spans="1:119" s="41" customFormat="1" ht="147.75" customHeight="1">
      <c r="A248" s="29"/>
      <c r="B248" s="8" t="s">
        <v>79</v>
      </c>
      <c r="C248" s="8" t="s">
        <v>17</v>
      </c>
      <c r="D248" s="8" t="s">
        <v>418</v>
      </c>
      <c r="E248" s="8" t="s">
        <v>497</v>
      </c>
      <c r="F248" s="34" t="str">
        <f t="shared" ref="F248" si="54">IF(E248&lt;&gt;"",HYPERLINK("http://kad.arbitr.ru/Card?number="&amp;IF(MID(E248,SEARCH("/",E248)+1,2)&lt;&gt;"20",MID(E248,1,SEARCH("/",E248))&amp;"20"&amp;MID(E248,SEARCH("/",E248)+1,2),E248),"ссылка"),"")</f>
        <v>ссылка</v>
      </c>
      <c r="G248" s="10">
        <v>2347010827</v>
      </c>
      <c r="H248" s="39" t="s">
        <v>417</v>
      </c>
      <c r="I248" s="39" t="s">
        <v>149</v>
      </c>
      <c r="J248" s="8" t="s">
        <v>18</v>
      </c>
      <c r="K248" s="28">
        <v>44494</v>
      </c>
      <c r="L248" s="8" t="s">
        <v>79</v>
      </c>
      <c r="M248" s="8" t="s">
        <v>38</v>
      </c>
      <c r="N248" s="55" t="s">
        <v>557</v>
      </c>
      <c r="O248" s="6" t="s">
        <v>727</v>
      </c>
      <c r="P248" s="20">
        <v>44589</v>
      </c>
      <c r="Q248" s="7">
        <v>0</v>
      </c>
      <c r="R248" s="6"/>
      <c r="S248" s="20">
        <v>44726</v>
      </c>
      <c r="T248" s="7" t="s">
        <v>312</v>
      </c>
      <c r="U248" s="20"/>
      <c r="V248" s="29"/>
      <c r="W248" s="29"/>
      <c r="X248" s="7"/>
      <c r="Y248" s="20"/>
      <c r="Z248" s="29"/>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row>
    <row r="249" spans="1:119" s="31" customFormat="1" ht="147.75" customHeight="1">
      <c r="A249" s="29"/>
      <c r="B249" s="8" t="s">
        <v>79</v>
      </c>
      <c r="C249" s="8" t="s">
        <v>44</v>
      </c>
      <c r="D249" s="8" t="s">
        <v>681</v>
      </c>
      <c r="E249" s="8" t="s">
        <v>682</v>
      </c>
      <c r="F249" s="34" t="str">
        <f t="shared" ref="F249" si="55">IF(E249&lt;&gt;"",HYPERLINK("http://kad.arbitr.ru/Card?number="&amp;IF(MID(E249,SEARCH("/",E249)+1,2)&lt;&gt;"20",MID(E249,1,SEARCH("/",E249))&amp;"20"&amp;MID(E249,SEARCH("/",E249)+1,2),E249),"ссылка"),"")</f>
        <v>ссылка</v>
      </c>
      <c r="G249" s="10">
        <v>2347015568</v>
      </c>
      <c r="H249" s="39" t="s">
        <v>683</v>
      </c>
      <c r="I249" s="39" t="s">
        <v>149</v>
      </c>
      <c r="J249" s="8" t="s">
        <v>18</v>
      </c>
      <c r="K249" s="28">
        <v>44677</v>
      </c>
      <c r="L249" s="8" t="s">
        <v>79</v>
      </c>
      <c r="M249" s="8" t="s">
        <v>20</v>
      </c>
      <c r="N249" s="45"/>
      <c r="O249" s="6" t="s">
        <v>769</v>
      </c>
      <c r="P249" s="20">
        <v>44760</v>
      </c>
      <c r="Q249" s="7">
        <v>0</v>
      </c>
      <c r="R249" s="35" t="s">
        <v>770</v>
      </c>
      <c r="S249" s="20">
        <v>44837</v>
      </c>
      <c r="T249" s="7">
        <v>4006</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c r="A250" s="29"/>
      <c r="B250" s="8" t="s">
        <v>79</v>
      </c>
      <c r="C250" s="8" t="s">
        <v>44</v>
      </c>
      <c r="D250" s="8" t="s">
        <v>681</v>
      </c>
      <c r="E250" s="8" t="s">
        <v>682</v>
      </c>
      <c r="F250" s="34" t="str">
        <f t="shared" ref="F250" si="56">IF(E250&lt;&gt;"",HYPERLINK("http://kad.arbitr.ru/Card?number="&amp;IF(MID(E250,SEARCH("/",E250)+1,2)&lt;&gt;"20",MID(E250,1,SEARCH("/",E250))&amp;"20"&amp;MID(E250,SEARCH("/",E250)+1,2),E250),"ссылка"),"")</f>
        <v>ссылка</v>
      </c>
      <c r="G250" s="10">
        <v>2347015568</v>
      </c>
      <c r="H250" s="39" t="s">
        <v>683</v>
      </c>
      <c r="I250" s="39" t="s">
        <v>149</v>
      </c>
      <c r="J250" s="8" t="s">
        <v>18</v>
      </c>
      <c r="K250" s="28">
        <v>44677</v>
      </c>
      <c r="L250" s="8" t="s">
        <v>79</v>
      </c>
      <c r="M250" s="8" t="s">
        <v>23</v>
      </c>
      <c r="N250" s="45"/>
      <c r="O250" s="6" t="s">
        <v>690</v>
      </c>
      <c r="P250" s="20">
        <v>44760</v>
      </c>
      <c r="Q250" s="7">
        <v>0</v>
      </c>
      <c r="R250" s="35" t="s">
        <v>690</v>
      </c>
      <c r="S250" s="20">
        <v>44837</v>
      </c>
      <c r="T250" s="7">
        <v>1092.2</v>
      </c>
      <c r="U250" s="20" t="s">
        <v>807</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c r="A251" s="29"/>
      <c r="B251" s="8" t="s">
        <v>79</v>
      </c>
      <c r="C251" s="8" t="s">
        <v>44</v>
      </c>
      <c r="D251" s="8" t="s">
        <v>681</v>
      </c>
      <c r="E251" s="8" t="s">
        <v>682</v>
      </c>
      <c r="F251" s="34" t="str">
        <f t="shared" si="51"/>
        <v>ссылка</v>
      </c>
      <c r="G251" s="10">
        <v>2347015568</v>
      </c>
      <c r="H251" s="39" t="s">
        <v>683</v>
      </c>
      <c r="I251" s="39" t="s">
        <v>149</v>
      </c>
      <c r="J251" s="8" t="s">
        <v>18</v>
      </c>
      <c r="K251" s="28">
        <v>44677</v>
      </c>
      <c r="L251" s="8" t="s">
        <v>79</v>
      </c>
      <c r="M251" s="8" t="s">
        <v>22</v>
      </c>
      <c r="N251" s="45"/>
      <c r="O251" s="6" t="s">
        <v>684</v>
      </c>
      <c r="P251" s="20">
        <v>44760</v>
      </c>
      <c r="Q251" s="7">
        <v>1440</v>
      </c>
      <c r="R251" s="6" t="s">
        <v>684</v>
      </c>
      <c r="S251" s="20">
        <v>44837</v>
      </c>
      <c r="T251" s="7">
        <v>2069.6999999999998</v>
      </c>
      <c r="U251" s="20">
        <v>44915</v>
      </c>
      <c r="V251" s="29" t="s">
        <v>26</v>
      </c>
      <c r="W251" s="29" t="s">
        <v>28</v>
      </c>
      <c r="X251" s="7">
        <v>0</v>
      </c>
      <c r="Y251" s="20">
        <v>44964</v>
      </c>
      <c r="Z251" s="29" t="s">
        <v>26</v>
      </c>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31" customFormat="1" ht="147.75" customHeight="1">
      <c r="A252" s="29"/>
      <c r="B252" s="8" t="s">
        <v>79</v>
      </c>
      <c r="C252" s="8" t="s">
        <v>44</v>
      </c>
      <c r="D252" s="8" t="s">
        <v>681</v>
      </c>
      <c r="E252" s="8" t="s">
        <v>682</v>
      </c>
      <c r="F252" s="34" t="str">
        <f t="shared" ref="F252:F257" si="57">IF(E252&lt;&gt;"",HYPERLINK("http://kad.arbitr.ru/Card?number="&amp;IF(MID(E252,SEARCH("/",E252)+1,2)&lt;&gt;"20",MID(E252,1,SEARCH("/",E252))&amp;"20"&amp;MID(E252,SEARCH("/",E252)+1,2),E252),"ссылка"),"")</f>
        <v>ссылка</v>
      </c>
      <c r="G252" s="10">
        <v>2347015568</v>
      </c>
      <c r="H252" s="39" t="s">
        <v>683</v>
      </c>
      <c r="I252" s="39" t="s">
        <v>149</v>
      </c>
      <c r="J252" s="8" t="s">
        <v>18</v>
      </c>
      <c r="K252" s="28">
        <v>44677</v>
      </c>
      <c r="L252" s="8" t="s">
        <v>79</v>
      </c>
      <c r="M252" s="8" t="s">
        <v>22</v>
      </c>
      <c r="N252" s="45"/>
      <c r="O252" s="6" t="s">
        <v>685</v>
      </c>
      <c r="P252" s="20">
        <v>44760</v>
      </c>
      <c r="Q252" s="7">
        <v>0</v>
      </c>
      <c r="R252" s="6" t="s">
        <v>685</v>
      </c>
      <c r="S252" s="20">
        <v>44837</v>
      </c>
      <c r="T252" s="7">
        <v>142.19999999999999</v>
      </c>
      <c r="U252" s="20">
        <v>44915</v>
      </c>
      <c r="V252" s="29" t="s">
        <v>26</v>
      </c>
      <c r="W252" s="29" t="s">
        <v>28</v>
      </c>
      <c r="X252" s="7">
        <v>0</v>
      </c>
      <c r="Y252" s="20">
        <v>44964</v>
      </c>
      <c r="Z252" s="29" t="s">
        <v>26</v>
      </c>
      <c r="AA252" s="29"/>
      <c r="AB252" s="7"/>
      <c r="AC252" s="29"/>
      <c r="AD252" s="29"/>
      <c r="AE252" s="29"/>
      <c r="AF252" s="7"/>
      <c r="AG252" s="29"/>
      <c r="AH252" s="29"/>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31" customFormat="1" ht="147.75" customHeight="1">
      <c r="A253" s="29"/>
      <c r="B253" s="8" t="s">
        <v>79</v>
      </c>
      <c r="C253" s="8" t="s">
        <v>44</v>
      </c>
      <c r="D253" s="8" t="s">
        <v>681</v>
      </c>
      <c r="E253" s="8" t="s">
        <v>682</v>
      </c>
      <c r="F253" s="34" t="str">
        <f t="shared" si="57"/>
        <v>ссылка</v>
      </c>
      <c r="G253" s="10">
        <v>2347015568</v>
      </c>
      <c r="H253" s="39" t="s">
        <v>683</v>
      </c>
      <c r="I253" s="39" t="s">
        <v>149</v>
      </c>
      <c r="J253" s="8" t="s">
        <v>18</v>
      </c>
      <c r="K253" s="28">
        <v>44677</v>
      </c>
      <c r="L253" s="8" t="s">
        <v>79</v>
      </c>
      <c r="M253" s="8" t="s">
        <v>22</v>
      </c>
      <c r="N253" s="45"/>
      <c r="O253" s="6" t="s">
        <v>686</v>
      </c>
      <c r="P253" s="20">
        <v>44760</v>
      </c>
      <c r="Q253" s="7">
        <v>120</v>
      </c>
      <c r="R253" s="6" t="s">
        <v>686</v>
      </c>
      <c r="S253" s="20">
        <v>44837</v>
      </c>
      <c r="T253" s="7">
        <v>216</v>
      </c>
      <c r="U253" s="20">
        <v>44915</v>
      </c>
      <c r="V253" s="29" t="s">
        <v>26</v>
      </c>
      <c r="W253" s="29" t="s">
        <v>28</v>
      </c>
      <c r="X253" s="7">
        <v>0</v>
      </c>
      <c r="Y253" s="20">
        <v>44964</v>
      </c>
      <c r="Z253" s="29" t="s">
        <v>26</v>
      </c>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31" customFormat="1" ht="147.75" customHeight="1">
      <c r="A254" s="29"/>
      <c r="B254" s="8" t="s">
        <v>79</v>
      </c>
      <c r="C254" s="8" t="s">
        <v>44</v>
      </c>
      <c r="D254" s="8" t="s">
        <v>681</v>
      </c>
      <c r="E254" s="8" t="s">
        <v>682</v>
      </c>
      <c r="F254" s="34" t="str">
        <f t="shared" si="57"/>
        <v>ссылка</v>
      </c>
      <c r="G254" s="10">
        <v>2347015568</v>
      </c>
      <c r="H254" s="39" t="s">
        <v>683</v>
      </c>
      <c r="I254" s="39" t="s">
        <v>149</v>
      </c>
      <c r="J254" s="8" t="s">
        <v>18</v>
      </c>
      <c r="K254" s="28">
        <v>44677</v>
      </c>
      <c r="L254" s="8" t="s">
        <v>79</v>
      </c>
      <c r="M254" s="8" t="s">
        <v>22</v>
      </c>
      <c r="N254" s="45"/>
      <c r="O254" s="6" t="s">
        <v>687</v>
      </c>
      <c r="P254" s="20">
        <v>44760</v>
      </c>
      <c r="Q254" s="7">
        <v>275</v>
      </c>
      <c r="R254" s="6" t="s">
        <v>687</v>
      </c>
      <c r="S254" s="20">
        <v>44837</v>
      </c>
      <c r="T254" s="7">
        <v>481.2</v>
      </c>
      <c r="U254" s="20">
        <v>44915</v>
      </c>
      <c r="V254" s="29" t="s">
        <v>26</v>
      </c>
      <c r="W254" s="29" t="s">
        <v>28</v>
      </c>
      <c r="X254" s="7">
        <v>0</v>
      </c>
      <c r="Y254" s="20">
        <v>44964</v>
      </c>
      <c r="Z254" s="29" t="s">
        <v>26</v>
      </c>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31" customFormat="1" ht="147.75" customHeight="1">
      <c r="A255" s="29"/>
      <c r="B255" s="8" t="s">
        <v>79</v>
      </c>
      <c r="C255" s="8" t="s">
        <v>44</v>
      </c>
      <c r="D255" s="8" t="s">
        <v>681</v>
      </c>
      <c r="E255" s="8" t="s">
        <v>682</v>
      </c>
      <c r="F255" s="34" t="str">
        <f t="shared" si="57"/>
        <v>ссылка</v>
      </c>
      <c r="G255" s="10">
        <v>2347015568</v>
      </c>
      <c r="H255" s="39" t="s">
        <v>683</v>
      </c>
      <c r="I255" s="39" t="s">
        <v>149</v>
      </c>
      <c r="J255" s="8" t="s">
        <v>18</v>
      </c>
      <c r="K255" s="28">
        <v>44677</v>
      </c>
      <c r="L255" s="8" t="s">
        <v>79</v>
      </c>
      <c r="M255" s="8" t="s">
        <v>22</v>
      </c>
      <c r="N255" s="45"/>
      <c r="O255" s="6" t="s">
        <v>688</v>
      </c>
      <c r="P255" s="20">
        <v>44760</v>
      </c>
      <c r="Q255" s="7">
        <v>245</v>
      </c>
      <c r="R255" s="6" t="s">
        <v>688</v>
      </c>
      <c r="S255" s="20">
        <v>44837</v>
      </c>
      <c r="T255" s="7">
        <v>560.4</v>
      </c>
      <c r="U255" s="20">
        <v>44915</v>
      </c>
      <c r="V255" s="29" t="s">
        <v>26</v>
      </c>
      <c r="W255" s="29" t="s">
        <v>28</v>
      </c>
      <c r="X255" s="7">
        <v>0</v>
      </c>
      <c r="Y255" s="20">
        <v>44964</v>
      </c>
      <c r="Z255" s="29" t="s">
        <v>26</v>
      </c>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s="31" customFormat="1" ht="147.75" customHeight="1">
      <c r="A256" s="29"/>
      <c r="B256" s="8" t="s">
        <v>79</v>
      </c>
      <c r="C256" s="8" t="s">
        <v>44</v>
      </c>
      <c r="D256" s="8" t="s">
        <v>681</v>
      </c>
      <c r="E256" s="8" t="s">
        <v>682</v>
      </c>
      <c r="F256" s="34" t="str">
        <f t="shared" si="57"/>
        <v>ссылка</v>
      </c>
      <c r="G256" s="10">
        <v>2347015568</v>
      </c>
      <c r="H256" s="39" t="s">
        <v>683</v>
      </c>
      <c r="I256" s="39" t="s">
        <v>149</v>
      </c>
      <c r="J256" s="8" t="s">
        <v>18</v>
      </c>
      <c r="K256" s="28">
        <v>44677</v>
      </c>
      <c r="L256" s="8" t="s">
        <v>79</v>
      </c>
      <c r="M256" s="8" t="s">
        <v>22</v>
      </c>
      <c r="N256" s="45"/>
      <c r="O256" s="6" t="s">
        <v>689</v>
      </c>
      <c r="P256" s="20">
        <v>44760</v>
      </c>
      <c r="Q256" s="7">
        <v>326</v>
      </c>
      <c r="R256" s="6" t="s">
        <v>689</v>
      </c>
      <c r="S256" s="20">
        <v>44837</v>
      </c>
      <c r="T256" s="7">
        <v>504.3</v>
      </c>
      <c r="U256" s="20">
        <v>44915</v>
      </c>
      <c r="V256" s="29" t="s">
        <v>26</v>
      </c>
      <c r="W256" s="29" t="s">
        <v>28</v>
      </c>
      <c r="X256" s="7">
        <v>0</v>
      </c>
      <c r="Y256" s="20">
        <v>44964</v>
      </c>
      <c r="Z256" s="29" t="s">
        <v>26</v>
      </c>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41" customFormat="1" ht="170.25" customHeight="1">
      <c r="A257" s="29"/>
      <c r="B257" s="8" t="s">
        <v>79</v>
      </c>
      <c r="C257" s="8" t="s">
        <v>17</v>
      </c>
      <c r="D257" s="8" t="s">
        <v>240</v>
      </c>
      <c r="E257" s="8" t="s">
        <v>493</v>
      </c>
      <c r="F257" s="34" t="str">
        <f t="shared" si="57"/>
        <v>ссылка</v>
      </c>
      <c r="G257" s="10">
        <v>2347012214</v>
      </c>
      <c r="H257" s="39" t="s">
        <v>241</v>
      </c>
      <c r="I257" s="39" t="s">
        <v>149</v>
      </c>
      <c r="J257" s="8" t="s">
        <v>18</v>
      </c>
      <c r="K257" s="28">
        <v>43851</v>
      </c>
      <c r="L257" s="8" t="s">
        <v>79</v>
      </c>
      <c r="M257" s="8" t="s">
        <v>85</v>
      </c>
      <c r="N257" s="8" t="s">
        <v>563</v>
      </c>
      <c r="O257" s="6" t="s">
        <v>520</v>
      </c>
      <c r="P257" s="20">
        <v>44147</v>
      </c>
      <c r="Q257" s="7">
        <v>31410</v>
      </c>
      <c r="R257" s="35" t="s">
        <v>279</v>
      </c>
      <c r="S257" s="20">
        <v>44211</v>
      </c>
      <c r="T257" s="7">
        <v>15846</v>
      </c>
      <c r="U257" s="20">
        <v>44554</v>
      </c>
      <c r="V257" s="29" t="s">
        <v>26</v>
      </c>
      <c r="W257" s="29" t="s">
        <v>28</v>
      </c>
      <c r="X257" s="7">
        <v>0</v>
      </c>
      <c r="Y257" s="20">
        <v>44631</v>
      </c>
      <c r="Z257" s="29" t="s">
        <v>26</v>
      </c>
      <c r="AA257" s="29" t="s">
        <v>28</v>
      </c>
      <c r="AB257" s="7">
        <v>0</v>
      </c>
      <c r="AC257" s="29" t="s">
        <v>527</v>
      </c>
      <c r="AD257" s="29" t="s">
        <v>33</v>
      </c>
      <c r="AE257" s="29" t="s">
        <v>28</v>
      </c>
      <c r="AF257" s="7">
        <v>0</v>
      </c>
      <c r="AG257" s="29" t="s">
        <v>803</v>
      </c>
      <c r="AH257" s="29" t="s">
        <v>33</v>
      </c>
      <c r="AI257" s="29"/>
      <c r="AJ257" s="7"/>
      <c r="AK257" s="29"/>
      <c r="AL257" s="29"/>
      <c r="AM257" s="29"/>
      <c r="AN257" s="7"/>
      <c r="AO257" s="29"/>
      <c r="AP257" s="29"/>
      <c r="AQ257" s="29"/>
      <c r="AR257" s="29"/>
      <c r="AS257" s="29"/>
      <c r="AT257" s="29"/>
      <c r="AU257" s="29"/>
      <c r="AV257" s="29"/>
      <c r="AW257" s="29"/>
      <c r="AX257" s="29"/>
      <c r="AY257" s="29"/>
      <c r="AZ257" s="29"/>
      <c r="BA257" s="30"/>
      <c r="BB257" s="30"/>
      <c r="BC257" s="30"/>
      <c r="BD257" s="30"/>
      <c r="BE257" s="29"/>
    </row>
    <row r="258" spans="1:57" s="41" customFormat="1" ht="189">
      <c r="A258" s="29"/>
      <c r="B258" s="8" t="s">
        <v>71</v>
      </c>
      <c r="C258" s="8" t="s">
        <v>48</v>
      </c>
      <c r="D258" s="8" t="s">
        <v>74</v>
      </c>
      <c r="E258" s="8" t="s">
        <v>498</v>
      </c>
      <c r="F258" s="34" t="str">
        <f t="shared" si="51"/>
        <v>ссылка</v>
      </c>
      <c r="G258" s="8">
        <v>2348017078</v>
      </c>
      <c r="H258" s="50" t="s">
        <v>75</v>
      </c>
      <c r="I258" s="50" t="s">
        <v>149</v>
      </c>
      <c r="J258" s="8" t="s">
        <v>18</v>
      </c>
      <c r="K258" s="28">
        <v>43033</v>
      </c>
      <c r="L258" s="8" t="s">
        <v>71</v>
      </c>
      <c r="M258" s="8" t="s">
        <v>85</v>
      </c>
      <c r="N258" s="8" t="s">
        <v>538</v>
      </c>
      <c r="O258" s="6" t="s">
        <v>77</v>
      </c>
      <c r="P258" s="20">
        <v>43097</v>
      </c>
      <c r="Q258" s="7">
        <v>1312</v>
      </c>
      <c r="R258" s="35" t="s">
        <v>168</v>
      </c>
      <c r="S258" s="20">
        <v>43857</v>
      </c>
      <c r="T258" s="7">
        <v>47576</v>
      </c>
      <c r="U258" s="29"/>
      <c r="V258" s="29"/>
      <c r="W258" s="29"/>
      <c r="X258" s="7"/>
      <c r="Y258" s="29"/>
      <c r="Z258" s="29"/>
      <c r="AA258" s="29"/>
      <c r="AB258" s="7"/>
      <c r="AC258" s="29"/>
      <c r="AD258" s="29"/>
      <c r="AE258" s="29"/>
      <c r="AF258" s="7"/>
      <c r="AG258" s="29"/>
      <c r="AH258" s="29"/>
      <c r="AI258" s="29"/>
      <c r="AJ258" s="7"/>
      <c r="AK258" s="29"/>
      <c r="AL258" s="29"/>
      <c r="AM258" s="29"/>
      <c r="AN258" s="7"/>
      <c r="AO258" s="29"/>
      <c r="AP258" s="29"/>
      <c r="AQ258" s="29"/>
      <c r="AR258" s="29"/>
      <c r="AS258" s="29"/>
      <c r="AT258" s="29"/>
      <c r="AU258" s="29"/>
      <c r="AV258" s="29"/>
      <c r="AW258" s="29"/>
      <c r="AX258" s="29"/>
      <c r="AY258" s="29"/>
      <c r="AZ258" s="29"/>
      <c r="BA258" s="30"/>
      <c r="BB258" s="30"/>
      <c r="BC258" s="30"/>
      <c r="BD258" s="30"/>
      <c r="BE258" s="29"/>
    </row>
    <row r="259" spans="1:57" s="41" customFormat="1" ht="141.75">
      <c r="A259" s="29"/>
      <c r="B259" s="8" t="s">
        <v>71</v>
      </c>
      <c r="C259" s="8" t="s">
        <v>48</v>
      </c>
      <c r="D259" s="8" t="s">
        <v>74</v>
      </c>
      <c r="E259" s="8" t="s">
        <v>498</v>
      </c>
      <c r="F259" s="34" t="str">
        <f t="shared" si="51"/>
        <v>ссылка</v>
      </c>
      <c r="G259" s="8">
        <v>2348017078</v>
      </c>
      <c r="H259" s="50" t="s">
        <v>75</v>
      </c>
      <c r="I259" s="50" t="s">
        <v>149</v>
      </c>
      <c r="J259" s="8" t="s">
        <v>18</v>
      </c>
      <c r="K259" s="28">
        <v>43033</v>
      </c>
      <c r="L259" s="8" t="s">
        <v>71</v>
      </c>
      <c r="M259" s="8" t="s">
        <v>38</v>
      </c>
      <c r="N259" s="8" t="s">
        <v>538</v>
      </c>
      <c r="O259" s="35" t="s">
        <v>169</v>
      </c>
      <c r="P259" s="20">
        <v>43097</v>
      </c>
      <c r="Q259" s="7">
        <v>0</v>
      </c>
      <c r="R259" s="35" t="s">
        <v>169</v>
      </c>
      <c r="S259" s="20">
        <v>43857</v>
      </c>
      <c r="T259" s="7">
        <v>5680</v>
      </c>
      <c r="U259" s="29"/>
      <c r="V259" s="29"/>
      <c r="W259" s="29"/>
      <c r="X259" s="7"/>
      <c r="Y259" s="29"/>
      <c r="Z259" s="29"/>
      <c r="AA259" s="29"/>
      <c r="AB259" s="7"/>
      <c r="AC259" s="29"/>
      <c r="AD259" s="29"/>
      <c r="AE259" s="29"/>
      <c r="AF259" s="7"/>
      <c r="AG259" s="29"/>
      <c r="AH259" s="29"/>
      <c r="AI259" s="29"/>
      <c r="AJ259" s="7"/>
      <c r="AK259" s="29"/>
      <c r="AL259" s="29"/>
      <c r="AM259" s="29"/>
      <c r="AN259" s="7"/>
      <c r="AO259" s="29"/>
      <c r="AP259" s="29"/>
      <c r="AQ259" s="29"/>
      <c r="AR259" s="29"/>
      <c r="AS259" s="29"/>
      <c r="AT259" s="29"/>
      <c r="AU259" s="29"/>
      <c r="AV259" s="29"/>
      <c r="AW259" s="29"/>
      <c r="AX259" s="29"/>
      <c r="AY259" s="29"/>
      <c r="AZ259" s="29"/>
      <c r="BA259" s="30"/>
      <c r="BB259" s="30"/>
      <c r="BC259" s="30"/>
      <c r="BD259" s="30"/>
      <c r="BE259" s="29"/>
    </row>
    <row r="260" spans="1:57" s="41" customFormat="1" ht="138.75" customHeight="1">
      <c r="A260" s="29"/>
      <c r="B260" s="8" t="s">
        <v>71</v>
      </c>
      <c r="C260" s="8" t="s">
        <v>48</v>
      </c>
      <c r="D260" s="8" t="s">
        <v>74</v>
      </c>
      <c r="E260" s="8" t="s">
        <v>498</v>
      </c>
      <c r="F260" s="34" t="str">
        <f t="shared" si="51"/>
        <v>ссылка</v>
      </c>
      <c r="G260" s="8">
        <v>2348017078</v>
      </c>
      <c r="H260" s="50" t="s">
        <v>75</v>
      </c>
      <c r="I260" s="50" t="s">
        <v>149</v>
      </c>
      <c r="J260" s="8" t="s">
        <v>18</v>
      </c>
      <c r="K260" s="28">
        <v>43033</v>
      </c>
      <c r="L260" s="8" t="s">
        <v>71</v>
      </c>
      <c r="M260" s="8" t="s">
        <v>76</v>
      </c>
      <c r="N260" s="8" t="s">
        <v>538</v>
      </c>
      <c r="O260" s="6" t="s">
        <v>78</v>
      </c>
      <c r="P260" s="20">
        <v>43097</v>
      </c>
      <c r="Q260" s="7">
        <v>119.6</v>
      </c>
      <c r="R260" s="35"/>
      <c r="S260" s="29"/>
      <c r="T260" s="7"/>
      <c r="U260" s="29"/>
      <c r="V260" s="29"/>
      <c r="W260" s="29"/>
      <c r="X260" s="7"/>
      <c r="Y260" s="29"/>
      <c r="Z260" s="29"/>
      <c r="AA260" s="29"/>
      <c r="AB260" s="7"/>
      <c r="AC260" s="29"/>
      <c r="AD260" s="29"/>
      <c r="AE260" s="29"/>
      <c r="AF260" s="7"/>
      <c r="AG260" s="29"/>
      <c r="AH260" s="29"/>
      <c r="AI260" s="29"/>
      <c r="AJ260" s="7"/>
      <c r="AK260" s="29"/>
      <c r="AL260" s="29"/>
      <c r="AM260" s="29"/>
      <c r="AN260" s="7"/>
      <c r="AO260" s="29"/>
      <c r="AP260" s="29"/>
      <c r="AQ260" s="29"/>
      <c r="AR260" s="29"/>
      <c r="AS260" s="29"/>
      <c r="AT260" s="29"/>
      <c r="AU260" s="29"/>
      <c r="AV260" s="29"/>
      <c r="AW260" s="29"/>
      <c r="AX260" s="29"/>
      <c r="AY260" s="29"/>
      <c r="AZ260" s="29"/>
      <c r="BA260" s="30"/>
      <c r="BB260" s="30"/>
      <c r="BC260" s="30"/>
      <c r="BD260" s="30"/>
      <c r="BE260" s="29"/>
    </row>
    <row r="261" spans="1:57" s="31" customFormat="1" ht="128.25" customHeight="1">
      <c r="A261" s="29"/>
      <c r="B261" s="8" t="s">
        <v>72</v>
      </c>
      <c r="C261" s="8" t="s">
        <v>49</v>
      </c>
      <c r="D261" s="11" t="s">
        <v>126</v>
      </c>
      <c r="E261" s="11" t="s">
        <v>780</v>
      </c>
      <c r="F261" s="16" t="str">
        <f t="shared" ref="F261" si="58">IF(E261&lt;&gt;"",HYPERLINK("http://kad.arbitr.ru/Card?number="&amp;IF(MID(E261,SEARCH("/",E261)+1,2)&lt;&gt;"20",MID(E261,1,SEARCH("/",E261))&amp;"20"&amp;MID(E261,SEARCH("/",E261)+1,2),E261),"ссылка"),"")</f>
        <v>ссылка</v>
      </c>
      <c r="G261" s="15">
        <v>2349023860</v>
      </c>
      <c r="H261" s="11" t="s">
        <v>127</v>
      </c>
      <c r="I261" s="22" t="s">
        <v>149</v>
      </c>
      <c r="J261" s="8" t="s">
        <v>18</v>
      </c>
      <c r="K261" s="28">
        <v>42331</v>
      </c>
      <c r="L261" s="8" t="s">
        <v>72</v>
      </c>
      <c r="M261" s="8" t="s">
        <v>85</v>
      </c>
      <c r="N261" s="8"/>
      <c r="O261" s="6" t="s">
        <v>791</v>
      </c>
      <c r="P261" s="20"/>
      <c r="Q261" s="7"/>
      <c r="R261" s="6" t="s">
        <v>791</v>
      </c>
      <c r="S261" s="20">
        <v>44840</v>
      </c>
      <c r="T261" s="7">
        <v>18373</v>
      </c>
      <c r="U261" s="20"/>
      <c r="V261" s="29"/>
      <c r="W261" s="29"/>
      <c r="X261" s="7"/>
      <c r="Y261" s="20"/>
      <c r="Z261" s="29"/>
      <c r="AA261" s="29"/>
      <c r="AB261" s="7"/>
      <c r="AC261" s="20"/>
      <c r="AD261" s="29"/>
      <c r="AE261" s="29"/>
      <c r="AF261" s="7"/>
      <c r="AG261" s="20"/>
      <c r="AH261" s="29"/>
      <c r="AI261" s="29"/>
      <c r="AJ261" s="7"/>
      <c r="AK261" s="20"/>
      <c r="AL261" s="29"/>
      <c r="AM261" s="29"/>
      <c r="AN261" s="7"/>
      <c r="AO261" s="29"/>
      <c r="AP261" s="29"/>
      <c r="AQ261" s="29"/>
      <c r="AR261" s="33"/>
      <c r="AS261" s="29"/>
      <c r="AT261" s="29"/>
      <c r="AU261" s="29"/>
      <c r="AV261" s="33"/>
      <c r="AW261" s="29"/>
      <c r="AX261" s="29"/>
      <c r="AY261" s="29"/>
      <c r="AZ261" s="29"/>
      <c r="BA261" s="30"/>
      <c r="BB261" s="30"/>
      <c r="BC261" s="30"/>
      <c r="BD261" s="30"/>
      <c r="BE261" s="29"/>
    </row>
    <row r="262" spans="1:57" s="31" customFormat="1" ht="128.25" customHeight="1">
      <c r="A262" s="29"/>
      <c r="B262" s="8" t="s">
        <v>72</v>
      </c>
      <c r="C262" s="8" t="s">
        <v>49</v>
      </c>
      <c r="D262" s="11" t="s">
        <v>126</v>
      </c>
      <c r="E262" s="11" t="s">
        <v>780</v>
      </c>
      <c r="F262" s="16" t="str">
        <f t="shared" ref="F262" si="59">IF(E262&lt;&gt;"",HYPERLINK("http://kad.arbitr.ru/Card?number="&amp;IF(MID(E262,SEARCH("/",E262)+1,2)&lt;&gt;"20",MID(E262,1,SEARCH("/",E262))&amp;"20"&amp;MID(E262,SEARCH("/",E262)+1,2),E262),"ссылка"),"")</f>
        <v>ссылка</v>
      </c>
      <c r="G262" s="15">
        <v>2349023860</v>
      </c>
      <c r="H262" s="11" t="s">
        <v>127</v>
      </c>
      <c r="I262" s="22" t="s">
        <v>149</v>
      </c>
      <c r="J262" s="8" t="s">
        <v>18</v>
      </c>
      <c r="K262" s="28">
        <v>42331</v>
      </c>
      <c r="L262" s="8" t="s">
        <v>72</v>
      </c>
      <c r="M262" s="8" t="s">
        <v>20</v>
      </c>
      <c r="N262" s="8"/>
      <c r="O262" s="6" t="s">
        <v>836</v>
      </c>
      <c r="P262" s="20"/>
      <c r="Q262" s="7"/>
      <c r="R262" s="6" t="s">
        <v>836</v>
      </c>
      <c r="S262" s="20">
        <v>44907</v>
      </c>
      <c r="T262" s="7">
        <v>8359.7000000000007</v>
      </c>
      <c r="U262" s="20"/>
      <c r="V262" s="29"/>
      <c r="W262" s="29"/>
      <c r="X262" s="7"/>
      <c r="Y262" s="20"/>
      <c r="Z262" s="29"/>
      <c r="AA262" s="29"/>
      <c r="AB262" s="7"/>
      <c r="AC262" s="20"/>
      <c r="AD262" s="29"/>
      <c r="AE262" s="29"/>
      <c r="AF262" s="7"/>
      <c r="AG262" s="20"/>
      <c r="AH262" s="29"/>
      <c r="AI262" s="29"/>
      <c r="AJ262" s="7"/>
      <c r="AK262" s="20"/>
      <c r="AL262" s="29"/>
      <c r="AM262" s="29"/>
      <c r="AN262" s="7"/>
      <c r="AO262" s="29"/>
      <c r="AP262" s="29"/>
      <c r="AQ262" s="29"/>
      <c r="AR262" s="33"/>
      <c r="AS262" s="29"/>
      <c r="AT262" s="29"/>
      <c r="AU262" s="29"/>
      <c r="AV262" s="33"/>
      <c r="AW262" s="29"/>
      <c r="AX262" s="29"/>
      <c r="AY262" s="29"/>
      <c r="AZ262" s="29"/>
      <c r="BA262" s="30"/>
      <c r="BB262" s="30"/>
      <c r="BC262" s="30"/>
      <c r="BD262" s="30"/>
      <c r="BE262" s="29"/>
    </row>
    <row r="263" spans="1:57" s="31" customFormat="1" ht="128.25" customHeight="1">
      <c r="A263" s="29"/>
      <c r="B263" s="8" t="s">
        <v>72</v>
      </c>
      <c r="C263" s="8" t="s">
        <v>49</v>
      </c>
      <c r="D263" s="11" t="s">
        <v>126</v>
      </c>
      <c r="E263" s="11" t="s">
        <v>780</v>
      </c>
      <c r="F263" s="16" t="str">
        <f t="shared" ref="F263:F264" si="60">IF(E263&lt;&gt;"",HYPERLINK("http://kad.arbitr.ru/Card?number="&amp;IF(MID(E263,SEARCH("/",E263)+1,2)&lt;&gt;"20",MID(E263,1,SEARCH("/",E263))&amp;"20"&amp;MID(E263,SEARCH("/",E263)+1,2),E263),"ссылка"),"")</f>
        <v>ссылка</v>
      </c>
      <c r="G263" s="15">
        <v>2349023860</v>
      </c>
      <c r="H263" s="11" t="s">
        <v>127</v>
      </c>
      <c r="I263" s="22" t="s">
        <v>149</v>
      </c>
      <c r="J263" s="8" t="s">
        <v>18</v>
      </c>
      <c r="K263" s="28">
        <v>42331</v>
      </c>
      <c r="L263" s="8" t="s">
        <v>72</v>
      </c>
      <c r="M263" s="8" t="s">
        <v>20</v>
      </c>
      <c r="N263" s="8"/>
      <c r="O263" s="6" t="s">
        <v>837</v>
      </c>
      <c r="P263" s="20"/>
      <c r="Q263" s="7"/>
      <c r="R263" s="6" t="s">
        <v>837</v>
      </c>
      <c r="S263" s="20">
        <v>44907</v>
      </c>
      <c r="T263" s="7">
        <v>2811.6</v>
      </c>
      <c r="U263" s="20"/>
      <c r="V263" s="29"/>
      <c r="W263" s="29"/>
      <c r="X263" s="7"/>
      <c r="Y263" s="20"/>
      <c r="Z263" s="29"/>
      <c r="AA263" s="29"/>
      <c r="AB263" s="7"/>
      <c r="AC263" s="20"/>
      <c r="AD263" s="29"/>
      <c r="AE263" s="29"/>
      <c r="AF263" s="7"/>
      <c r="AG263" s="20"/>
      <c r="AH263" s="29"/>
      <c r="AI263" s="29"/>
      <c r="AJ263" s="7"/>
      <c r="AK263" s="20"/>
      <c r="AL263" s="29"/>
      <c r="AM263" s="29"/>
      <c r="AN263" s="7"/>
      <c r="AO263" s="29"/>
      <c r="AP263" s="29"/>
      <c r="AQ263" s="29"/>
      <c r="AR263" s="33"/>
      <c r="AS263" s="29"/>
      <c r="AT263" s="29"/>
      <c r="AU263" s="29"/>
      <c r="AV263" s="33"/>
      <c r="AW263" s="29"/>
      <c r="AX263" s="29"/>
      <c r="AY263" s="29"/>
      <c r="AZ263" s="29"/>
      <c r="BA263" s="30"/>
      <c r="BB263" s="30"/>
      <c r="BC263" s="30"/>
      <c r="BD263" s="30"/>
      <c r="BE263" s="29"/>
    </row>
    <row r="264" spans="1:57" s="31" customFormat="1" ht="128.25" customHeight="1">
      <c r="A264" s="29"/>
      <c r="B264" s="8" t="s">
        <v>72</v>
      </c>
      <c r="C264" s="8" t="s">
        <v>49</v>
      </c>
      <c r="D264" s="11" t="s">
        <v>126</v>
      </c>
      <c r="E264" s="11" t="s">
        <v>780</v>
      </c>
      <c r="F264" s="16" t="str">
        <f t="shared" si="60"/>
        <v>ссылка</v>
      </c>
      <c r="G264" s="15">
        <v>2349023860</v>
      </c>
      <c r="H264" s="11" t="s">
        <v>127</v>
      </c>
      <c r="I264" s="22" t="s">
        <v>149</v>
      </c>
      <c r="J264" s="8" t="s">
        <v>18</v>
      </c>
      <c r="K264" s="28">
        <v>42331</v>
      </c>
      <c r="L264" s="8" t="s">
        <v>72</v>
      </c>
      <c r="M264" s="8" t="s">
        <v>20</v>
      </c>
      <c r="N264" s="8"/>
      <c r="O264" s="6" t="s">
        <v>838</v>
      </c>
      <c r="P264" s="20"/>
      <c r="Q264" s="7"/>
      <c r="R264" s="6" t="s">
        <v>838</v>
      </c>
      <c r="S264" s="20">
        <v>44907</v>
      </c>
      <c r="T264" s="7">
        <v>5094.6000000000004</v>
      </c>
      <c r="U264" s="20"/>
      <c r="V264" s="29"/>
      <c r="W264" s="29"/>
      <c r="X264" s="7"/>
      <c r="Y264" s="20"/>
      <c r="Z264" s="29"/>
      <c r="AA264" s="29"/>
      <c r="AB264" s="7"/>
      <c r="AC264" s="20"/>
      <c r="AD264" s="29"/>
      <c r="AE264" s="29"/>
      <c r="AF264" s="7"/>
      <c r="AG264" s="20"/>
      <c r="AH264" s="29"/>
      <c r="AI264" s="29"/>
      <c r="AJ264" s="7"/>
      <c r="AK264" s="20"/>
      <c r="AL264" s="29"/>
      <c r="AM264" s="29"/>
      <c r="AN264" s="7"/>
      <c r="AO264" s="29"/>
      <c r="AP264" s="29"/>
      <c r="AQ264" s="29"/>
      <c r="AR264" s="33"/>
      <c r="AS264" s="29"/>
      <c r="AT264" s="29"/>
      <c r="AU264" s="29"/>
      <c r="AV264" s="33"/>
      <c r="AW264" s="29"/>
      <c r="AX264" s="29"/>
      <c r="AY264" s="29"/>
      <c r="AZ264" s="29"/>
      <c r="BA264" s="30"/>
      <c r="BB264" s="30"/>
      <c r="BC264" s="30"/>
      <c r="BD264" s="30"/>
      <c r="BE264" s="29"/>
    </row>
    <row r="265" spans="1:57" s="31" customFormat="1" ht="138" customHeight="1">
      <c r="A265" s="46"/>
      <c r="B265" s="8" t="s">
        <v>73</v>
      </c>
      <c r="C265" s="8" t="s">
        <v>17</v>
      </c>
      <c r="D265" s="8" t="s">
        <v>738</v>
      </c>
      <c r="E265" s="8" t="s">
        <v>739</v>
      </c>
      <c r="F265" s="34" t="str">
        <f t="shared" ref="F265" si="61">IF(E265&lt;&gt;"",HYPERLINK("http://kad.arbitr.ru/Card?number="&amp;IF(MID(E265,SEARCH("/",E265)+1,2)&lt;&gt;"20",MID(E265,1,SEARCH("/",E265))&amp;"20"&amp;MID(E265,SEARCH("/",E265)+1,2),E265),"ссылка"),"")</f>
        <v>ссылка</v>
      </c>
      <c r="G265" s="15">
        <v>2352003494</v>
      </c>
      <c r="H265" s="11" t="s">
        <v>740</v>
      </c>
      <c r="I265" s="22" t="s">
        <v>149</v>
      </c>
      <c r="J265" s="8" t="s">
        <v>18</v>
      </c>
      <c r="K265" s="28">
        <v>44700</v>
      </c>
      <c r="L265" s="8" t="s">
        <v>73</v>
      </c>
      <c r="M265" s="8" t="s">
        <v>85</v>
      </c>
      <c r="N265" s="8" t="s">
        <v>741</v>
      </c>
      <c r="O265" s="6" t="s">
        <v>742</v>
      </c>
      <c r="P265" s="20">
        <v>44714</v>
      </c>
      <c r="Q265" s="7">
        <v>31188.5</v>
      </c>
      <c r="R265" s="6"/>
      <c r="S265" s="20"/>
      <c r="T265" s="7"/>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138" customHeight="1">
      <c r="A266" s="46"/>
      <c r="B266" s="8" t="s">
        <v>73</v>
      </c>
      <c r="C266" s="8" t="s">
        <v>17</v>
      </c>
      <c r="D266" s="8" t="s">
        <v>738</v>
      </c>
      <c r="E266" s="8" t="s">
        <v>739</v>
      </c>
      <c r="F266" s="34" t="str">
        <f t="shared" ref="F266" si="62">IF(E266&lt;&gt;"",HYPERLINK("http://kad.arbitr.ru/Card?number="&amp;IF(MID(E266,SEARCH("/",E266)+1,2)&lt;&gt;"20",MID(E266,1,SEARCH("/",E266))&amp;"20"&amp;MID(E266,SEARCH("/",E266)+1,2),E266),"ссылка"),"")</f>
        <v>ссылка</v>
      </c>
      <c r="G266" s="15">
        <v>2352003494</v>
      </c>
      <c r="H266" s="11" t="s">
        <v>740</v>
      </c>
      <c r="I266" s="22" t="s">
        <v>149</v>
      </c>
      <c r="J266" s="8" t="s">
        <v>18</v>
      </c>
      <c r="K266" s="28">
        <v>44700</v>
      </c>
      <c r="L266" s="8" t="s">
        <v>73</v>
      </c>
      <c r="M266" s="8" t="s">
        <v>85</v>
      </c>
      <c r="N266" s="8" t="s">
        <v>741</v>
      </c>
      <c r="O266" s="6" t="s">
        <v>830</v>
      </c>
      <c r="P266" s="20">
        <v>44902</v>
      </c>
      <c r="Q266" s="7">
        <v>0</v>
      </c>
      <c r="R266" s="6"/>
      <c r="S266" s="20"/>
      <c r="T266" s="7"/>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7.5" customHeight="1">
      <c r="A267" s="46"/>
      <c r="B267" s="8" t="s">
        <v>73</v>
      </c>
      <c r="C267" s="8" t="s">
        <v>17</v>
      </c>
      <c r="D267" s="8" t="s">
        <v>738</v>
      </c>
      <c r="E267" s="8" t="s">
        <v>739</v>
      </c>
      <c r="F267" s="34" t="str">
        <f t="shared" ref="F267:F269" si="63">IF(E267&lt;&gt;"",HYPERLINK("http://kad.arbitr.ru/Card?number="&amp;IF(MID(E267,SEARCH("/",E267)+1,2)&lt;&gt;"20",MID(E267,1,SEARCH("/",E267))&amp;"20"&amp;MID(E267,SEARCH("/",E267)+1,2),E267),"ссылка"),"")</f>
        <v>ссылка</v>
      </c>
      <c r="G267" s="15">
        <v>2352003494</v>
      </c>
      <c r="H267" s="11" t="s">
        <v>740</v>
      </c>
      <c r="I267" s="22" t="s">
        <v>149</v>
      </c>
      <c r="J267" s="8" t="s">
        <v>18</v>
      </c>
      <c r="K267" s="28">
        <v>44700</v>
      </c>
      <c r="L267" s="8" t="s">
        <v>73</v>
      </c>
      <c r="M267" s="8" t="s">
        <v>85</v>
      </c>
      <c r="N267" s="8" t="s">
        <v>52</v>
      </c>
      <c r="O267" s="6" t="s">
        <v>781</v>
      </c>
      <c r="P267" s="20"/>
      <c r="Q267" s="7"/>
      <c r="R267" s="6" t="s">
        <v>781</v>
      </c>
      <c r="S267" s="20">
        <v>44840</v>
      </c>
      <c r="T267" s="7">
        <v>5261</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70.5" customHeight="1">
      <c r="A268" s="46"/>
      <c r="B268" s="8" t="s">
        <v>73</v>
      </c>
      <c r="C268" s="8" t="s">
        <v>17</v>
      </c>
      <c r="D268" s="8" t="s">
        <v>738</v>
      </c>
      <c r="E268" s="8" t="s">
        <v>739</v>
      </c>
      <c r="F268" s="34" t="str">
        <f t="shared" si="63"/>
        <v>ссылка</v>
      </c>
      <c r="G268" s="15">
        <v>2352003494</v>
      </c>
      <c r="H268" s="11" t="s">
        <v>740</v>
      </c>
      <c r="I268" s="22" t="s">
        <v>149</v>
      </c>
      <c r="J268" s="8" t="s">
        <v>18</v>
      </c>
      <c r="K268" s="28">
        <v>44700</v>
      </c>
      <c r="L268" s="8" t="s">
        <v>73</v>
      </c>
      <c r="M268" s="8" t="s">
        <v>85</v>
      </c>
      <c r="N268" s="8" t="s">
        <v>52</v>
      </c>
      <c r="O268" s="6" t="s">
        <v>782</v>
      </c>
      <c r="P268" s="20"/>
      <c r="Q268" s="7"/>
      <c r="R268" s="6" t="s">
        <v>782</v>
      </c>
      <c r="S268" s="20">
        <v>44840</v>
      </c>
      <c r="T268" s="7">
        <v>895</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c r="A269" s="46"/>
      <c r="B269" s="8" t="s">
        <v>73</v>
      </c>
      <c r="C269" s="8" t="s">
        <v>17</v>
      </c>
      <c r="D269" s="8" t="s">
        <v>738</v>
      </c>
      <c r="E269" s="8" t="s">
        <v>739</v>
      </c>
      <c r="F269" s="34" t="str">
        <f t="shared" si="63"/>
        <v>ссылка</v>
      </c>
      <c r="G269" s="15">
        <v>2352003494</v>
      </c>
      <c r="H269" s="11" t="s">
        <v>740</v>
      </c>
      <c r="I269" s="22" t="s">
        <v>149</v>
      </c>
      <c r="J269" s="8" t="s">
        <v>18</v>
      </c>
      <c r="K269" s="28">
        <v>44700</v>
      </c>
      <c r="L269" s="8" t="s">
        <v>73</v>
      </c>
      <c r="M269" s="8" t="s">
        <v>85</v>
      </c>
      <c r="N269" s="8" t="s">
        <v>52</v>
      </c>
      <c r="O269" s="6" t="s">
        <v>783</v>
      </c>
      <c r="P269" s="20"/>
      <c r="Q269" s="7"/>
      <c r="R269" s="6" t="s">
        <v>783</v>
      </c>
      <c r="S269" s="20">
        <v>44840</v>
      </c>
      <c r="T269" s="7">
        <v>759</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c r="A270" s="46"/>
      <c r="B270" s="8" t="s">
        <v>73</v>
      </c>
      <c r="C270" s="8" t="s">
        <v>17</v>
      </c>
      <c r="D270" s="8" t="s">
        <v>738</v>
      </c>
      <c r="E270" s="8" t="s">
        <v>739</v>
      </c>
      <c r="F270" s="34" t="str">
        <f t="shared" ref="F270:F275" si="64">IF(E270&lt;&gt;"",HYPERLINK("http://kad.arbitr.ru/Card?number="&amp;IF(MID(E270,SEARCH("/",E270)+1,2)&lt;&gt;"20",MID(E270,1,SEARCH("/",E270))&amp;"20"&amp;MID(E270,SEARCH("/",E270)+1,2),E270),"ссылка"),"")</f>
        <v>ссылка</v>
      </c>
      <c r="G270" s="15">
        <v>2352003494</v>
      </c>
      <c r="H270" s="11" t="s">
        <v>740</v>
      </c>
      <c r="I270" s="22" t="s">
        <v>149</v>
      </c>
      <c r="J270" s="8" t="s">
        <v>18</v>
      </c>
      <c r="K270" s="28">
        <v>44700</v>
      </c>
      <c r="L270" s="8" t="s">
        <v>73</v>
      </c>
      <c r="M270" s="8" t="s">
        <v>85</v>
      </c>
      <c r="N270" s="8" t="s">
        <v>52</v>
      </c>
      <c r="O270" s="6" t="s">
        <v>784</v>
      </c>
      <c r="P270" s="20"/>
      <c r="Q270" s="7"/>
      <c r="R270" s="6" t="s">
        <v>784</v>
      </c>
      <c r="S270" s="20">
        <v>44840</v>
      </c>
      <c r="T270" s="7">
        <v>385</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c r="A271" s="46"/>
      <c r="B271" s="8" t="s">
        <v>73</v>
      </c>
      <c r="C271" s="8" t="s">
        <v>17</v>
      </c>
      <c r="D271" s="8" t="s">
        <v>738</v>
      </c>
      <c r="E271" s="8" t="s">
        <v>739</v>
      </c>
      <c r="F271" s="34" t="str">
        <f t="shared" si="64"/>
        <v>ссылка</v>
      </c>
      <c r="G271" s="15">
        <v>2352003494</v>
      </c>
      <c r="H271" s="11" t="s">
        <v>740</v>
      </c>
      <c r="I271" s="22" t="s">
        <v>149</v>
      </c>
      <c r="J271" s="8" t="s">
        <v>18</v>
      </c>
      <c r="K271" s="28">
        <v>44700</v>
      </c>
      <c r="L271" s="8" t="s">
        <v>73</v>
      </c>
      <c r="M271" s="8" t="s">
        <v>85</v>
      </c>
      <c r="N271" s="8" t="s">
        <v>52</v>
      </c>
      <c r="O271" s="6" t="s">
        <v>785</v>
      </c>
      <c r="P271" s="20"/>
      <c r="Q271" s="7"/>
      <c r="R271" s="6" t="s">
        <v>785</v>
      </c>
      <c r="S271" s="20">
        <v>44840</v>
      </c>
      <c r="T271" s="7">
        <v>1443</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c r="A272" s="46"/>
      <c r="B272" s="8" t="s">
        <v>73</v>
      </c>
      <c r="C272" s="8" t="s">
        <v>17</v>
      </c>
      <c r="D272" s="8" t="s">
        <v>738</v>
      </c>
      <c r="E272" s="8" t="s">
        <v>739</v>
      </c>
      <c r="F272" s="34" t="str">
        <f t="shared" si="64"/>
        <v>ссылка</v>
      </c>
      <c r="G272" s="15">
        <v>2352003494</v>
      </c>
      <c r="H272" s="11" t="s">
        <v>740</v>
      </c>
      <c r="I272" s="22" t="s">
        <v>149</v>
      </c>
      <c r="J272" s="8" t="s">
        <v>18</v>
      </c>
      <c r="K272" s="28">
        <v>44700</v>
      </c>
      <c r="L272" s="8" t="s">
        <v>73</v>
      </c>
      <c r="M272" s="8" t="s">
        <v>85</v>
      </c>
      <c r="N272" s="8" t="s">
        <v>52</v>
      </c>
      <c r="O272" s="6" t="s">
        <v>786</v>
      </c>
      <c r="P272" s="20"/>
      <c r="Q272" s="7"/>
      <c r="R272" s="6" t="s">
        <v>786</v>
      </c>
      <c r="S272" s="20">
        <v>44840</v>
      </c>
      <c r="T272" s="7">
        <v>1163</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c r="A273" s="46"/>
      <c r="B273" s="8" t="s">
        <v>73</v>
      </c>
      <c r="C273" s="8" t="s">
        <v>17</v>
      </c>
      <c r="D273" s="8" t="s">
        <v>738</v>
      </c>
      <c r="E273" s="8" t="s">
        <v>739</v>
      </c>
      <c r="F273" s="34" t="str">
        <f t="shared" si="64"/>
        <v>ссылка</v>
      </c>
      <c r="G273" s="15">
        <v>2352003494</v>
      </c>
      <c r="H273" s="11" t="s">
        <v>740</v>
      </c>
      <c r="I273" s="22" t="s">
        <v>149</v>
      </c>
      <c r="J273" s="8" t="s">
        <v>18</v>
      </c>
      <c r="K273" s="28">
        <v>44700</v>
      </c>
      <c r="L273" s="8" t="s">
        <v>73</v>
      </c>
      <c r="M273" s="8" t="s">
        <v>85</v>
      </c>
      <c r="N273" s="8" t="s">
        <v>52</v>
      </c>
      <c r="O273" s="6" t="s">
        <v>787</v>
      </c>
      <c r="P273" s="20"/>
      <c r="Q273" s="7"/>
      <c r="R273" s="6" t="s">
        <v>787</v>
      </c>
      <c r="S273" s="20">
        <v>44840</v>
      </c>
      <c r="T273" s="7">
        <v>681</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c r="A274" s="46"/>
      <c r="B274" s="8" t="s">
        <v>73</v>
      </c>
      <c r="C274" s="8" t="s">
        <v>17</v>
      </c>
      <c r="D274" s="8" t="s">
        <v>738</v>
      </c>
      <c r="E274" s="8" t="s">
        <v>739</v>
      </c>
      <c r="F274" s="34" t="str">
        <f t="shared" si="64"/>
        <v>ссылка</v>
      </c>
      <c r="G274" s="15">
        <v>2352003494</v>
      </c>
      <c r="H274" s="11" t="s">
        <v>740</v>
      </c>
      <c r="I274" s="22" t="s">
        <v>149</v>
      </c>
      <c r="J274" s="8" t="s">
        <v>18</v>
      </c>
      <c r="K274" s="28">
        <v>44700</v>
      </c>
      <c r="L274" s="8" t="s">
        <v>73</v>
      </c>
      <c r="M274" s="8" t="s">
        <v>85</v>
      </c>
      <c r="N274" s="8" t="s">
        <v>52</v>
      </c>
      <c r="O274" s="6" t="s">
        <v>788</v>
      </c>
      <c r="P274" s="20"/>
      <c r="Q274" s="7"/>
      <c r="R274" s="6" t="s">
        <v>788</v>
      </c>
      <c r="S274" s="20">
        <v>44840</v>
      </c>
      <c r="T274" s="7">
        <v>285</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c r="A275" s="46"/>
      <c r="B275" s="8" t="s">
        <v>73</v>
      </c>
      <c r="C275" s="8" t="s">
        <v>17</v>
      </c>
      <c r="D275" s="8" t="s">
        <v>738</v>
      </c>
      <c r="E275" s="8" t="s">
        <v>739</v>
      </c>
      <c r="F275" s="34" t="str">
        <f t="shared" si="64"/>
        <v>ссылка</v>
      </c>
      <c r="G275" s="15">
        <v>2352003494</v>
      </c>
      <c r="H275" s="11" t="s">
        <v>740</v>
      </c>
      <c r="I275" s="22" t="s">
        <v>149</v>
      </c>
      <c r="J275" s="8" t="s">
        <v>18</v>
      </c>
      <c r="K275" s="28">
        <v>44700</v>
      </c>
      <c r="L275" s="8" t="s">
        <v>73</v>
      </c>
      <c r="M275" s="8" t="s">
        <v>85</v>
      </c>
      <c r="N275" s="8" t="s">
        <v>52</v>
      </c>
      <c r="O275" s="6" t="s">
        <v>789</v>
      </c>
      <c r="P275" s="20"/>
      <c r="Q275" s="7"/>
      <c r="R275" s="6" t="s">
        <v>789</v>
      </c>
      <c r="S275" s="20">
        <v>44840</v>
      </c>
      <c r="T275" s="7">
        <v>334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c r="A276" s="46"/>
      <c r="B276" s="8" t="s">
        <v>73</v>
      </c>
      <c r="C276" s="8" t="s">
        <v>17</v>
      </c>
      <c r="D276" s="8" t="s">
        <v>738</v>
      </c>
      <c r="E276" s="8" t="s">
        <v>739</v>
      </c>
      <c r="F276" s="34" t="str">
        <f t="shared" ref="F276" si="65">IF(E276&lt;&gt;"",HYPERLINK("http://kad.arbitr.ru/Card?number="&amp;IF(MID(E276,SEARCH("/",E276)+1,2)&lt;&gt;"20",MID(E276,1,SEARCH("/",E276))&amp;"20"&amp;MID(E276,SEARCH("/",E276)+1,2),E276),"ссылка"),"")</f>
        <v>ссылка</v>
      </c>
      <c r="G276" s="15">
        <v>2352003494</v>
      </c>
      <c r="H276" s="11" t="s">
        <v>740</v>
      </c>
      <c r="I276" s="22" t="s">
        <v>149</v>
      </c>
      <c r="J276" s="8" t="s">
        <v>18</v>
      </c>
      <c r="K276" s="28">
        <v>44700</v>
      </c>
      <c r="L276" s="8" t="s">
        <v>73</v>
      </c>
      <c r="M276" s="8" t="s">
        <v>85</v>
      </c>
      <c r="N276" s="8" t="s">
        <v>52</v>
      </c>
      <c r="O276" s="6" t="s">
        <v>811</v>
      </c>
      <c r="P276" s="20">
        <v>44879</v>
      </c>
      <c r="Q276" s="7">
        <v>9166.7000000000007</v>
      </c>
      <c r="R276" s="6"/>
      <c r="S276" s="20"/>
      <c r="T276" s="7"/>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c r="A277" s="46"/>
      <c r="B277" s="8" t="s">
        <v>73</v>
      </c>
      <c r="C277" s="8" t="s">
        <v>17</v>
      </c>
      <c r="D277" s="8" t="s">
        <v>738</v>
      </c>
      <c r="E277" s="8" t="s">
        <v>739</v>
      </c>
      <c r="F277" s="34" t="str">
        <f t="shared" ref="F277" si="66">IF(E277&lt;&gt;"",HYPERLINK("http://kad.arbitr.ru/Card?number="&amp;IF(MID(E277,SEARCH("/",E277)+1,2)&lt;&gt;"20",MID(E277,1,SEARCH("/",E277))&amp;"20"&amp;MID(E277,SEARCH("/",E277)+1,2),E277),"ссылка"),"")</f>
        <v>ссылка</v>
      </c>
      <c r="G277" s="15">
        <v>2352003494</v>
      </c>
      <c r="H277" s="11" t="s">
        <v>740</v>
      </c>
      <c r="I277" s="22" t="s">
        <v>149</v>
      </c>
      <c r="J277" s="8" t="s">
        <v>18</v>
      </c>
      <c r="K277" s="28">
        <v>44700</v>
      </c>
      <c r="L277" s="8" t="s">
        <v>73</v>
      </c>
      <c r="M277" s="8" t="s">
        <v>85</v>
      </c>
      <c r="N277" s="8" t="s">
        <v>52</v>
      </c>
      <c r="O277" s="6" t="s">
        <v>810</v>
      </c>
      <c r="P277" s="20">
        <v>44879</v>
      </c>
      <c r="Q277" s="7">
        <v>500</v>
      </c>
      <c r="R277" s="6"/>
      <c r="S277" s="20"/>
      <c r="T277" s="7"/>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41" customFormat="1" ht="99" customHeight="1">
      <c r="A278" s="29"/>
      <c r="B278" s="8" t="s">
        <v>69</v>
      </c>
      <c r="C278" s="8" t="s">
        <v>17</v>
      </c>
      <c r="D278" s="8" t="s">
        <v>218</v>
      </c>
      <c r="E278" s="8" t="s">
        <v>499</v>
      </c>
      <c r="F278" s="34" t="str">
        <f t="shared" ref="F278" si="67">IF(E278&lt;&gt;"",HYPERLINK("http://kad.arbitr.ru/Card?number="&amp;IF(MID(E278,SEARCH("/",E278)+1,2)&lt;&gt;"20",MID(E278,1,SEARCH("/",E278))&amp;"20"&amp;MID(E278,SEARCH("/",E278)+1,2),E278),"ссылка"),"")</f>
        <v>ссылка</v>
      </c>
      <c r="G278" s="10">
        <v>2353020397</v>
      </c>
      <c r="H278" s="39" t="s">
        <v>217</v>
      </c>
      <c r="I278" s="39" t="s">
        <v>149</v>
      </c>
      <c r="J278" s="8" t="s">
        <v>18</v>
      </c>
      <c r="K278" s="28">
        <v>43908</v>
      </c>
      <c r="L278" s="8" t="s">
        <v>69</v>
      </c>
      <c r="M278" s="8" t="s">
        <v>85</v>
      </c>
      <c r="N278" s="8" t="s">
        <v>542</v>
      </c>
      <c r="O278" s="6" t="s">
        <v>219</v>
      </c>
      <c r="P278" s="20">
        <v>44040</v>
      </c>
      <c r="Q278" s="7">
        <v>36131</v>
      </c>
      <c r="R278" s="6" t="s">
        <v>219</v>
      </c>
      <c r="S278" s="20">
        <v>44114</v>
      </c>
      <c r="T278" s="7">
        <v>73700</v>
      </c>
      <c r="U278" s="20">
        <v>44320</v>
      </c>
      <c r="V278" s="29" t="s">
        <v>26</v>
      </c>
      <c r="W278" s="29" t="s">
        <v>28</v>
      </c>
      <c r="X278" s="7">
        <v>0</v>
      </c>
      <c r="Y278" s="29"/>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ht="126">
      <c r="A279" s="29"/>
      <c r="B279" s="8" t="s">
        <v>69</v>
      </c>
      <c r="C279" s="8" t="s">
        <v>17</v>
      </c>
      <c r="D279" s="8" t="s">
        <v>819</v>
      </c>
      <c r="E279" s="8" t="s">
        <v>818</v>
      </c>
      <c r="F279" s="34" t="str">
        <f>IF(E279&lt;&gt;"",HYPERLINK("http://kad.arbitr.ru/Card?number="&amp;IF(MID(E279,SEARCH("/",E279)+1,2)&lt;&gt;"20",MID(E279,1,SEARCH("/",E279))&amp;"20"&amp;MID(E279,SEARCH("/",E279)+1,2),E279),"ссылка"),"")</f>
        <v>ссылка</v>
      </c>
      <c r="G279" s="10">
        <v>2369004859</v>
      </c>
      <c r="H279" s="11" t="s">
        <v>820</v>
      </c>
      <c r="I279" s="22" t="s">
        <v>149</v>
      </c>
      <c r="J279" s="8" t="s">
        <v>18</v>
      </c>
      <c r="K279" s="28">
        <v>44767</v>
      </c>
      <c r="L279" s="8" t="s">
        <v>69</v>
      </c>
      <c r="M279" s="8" t="s">
        <v>85</v>
      </c>
      <c r="N279" s="8"/>
      <c r="O279" s="6" t="s">
        <v>847</v>
      </c>
      <c r="P279" s="20">
        <v>44886</v>
      </c>
      <c r="Q279" s="7">
        <v>35438</v>
      </c>
      <c r="R279" s="6" t="s">
        <v>847</v>
      </c>
      <c r="S279" s="20">
        <v>44888</v>
      </c>
      <c r="T279" s="7">
        <v>60774</v>
      </c>
      <c r="U279" s="20"/>
      <c r="V279" s="29"/>
      <c r="W279" s="29"/>
      <c r="X279" s="7"/>
      <c r="Y279" s="29"/>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41" customFormat="1" ht="80.25" customHeight="1">
      <c r="A280" s="29"/>
      <c r="B280" s="8" t="s">
        <v>66</v>
      </c>
      <c r="C280" s="8" t="s">
        <v>17</v>
      </c>
      <c r="D280" s="8" t="s">
        <v>67</v>
      </c>
      <c r="E280" s="8" t="s">
        <v>500</v>
      </c>
      <c r="F280" s="34" t="str">
        <f t="shared" ref="F280:F283" si="68">IF(E280&lt;&gt;"",HYPERLINK("http://kad.arbitr.ru/Card?number="&amp;IF(MID(E280,SEARCH("/",E280)+1,2)&lt;&gt;"20",MID(E280,1,SEARCH("/",E280))&amp;"20"&amp;MID(E280,SEARCH("/",E280)+1,2),E280),"ссылка"),"")</f>
        <v>ссылка</v>
      </c>
      <c r="G280" s="8">
        <v>2360007189</v>
      </c>
      <c r="H280" s="50" t="s">
        <v>68</v>
      </c>
      <c r="I280" s="50" t="s">
        <v>149</v>
      </c>
      <c r="J280" s="8" t="s">
        <v>18</v>
      </c>
      <c r="K280" s="28">
        <v>43332</v>
      </c>
      <c r="L280" s="8" t="s">
        <v>66</v>
      </c>
      <c r="M280" s="8" t="s">
        <v>20</v>
      </c>
      <c r="N280" s="8" t="s">
        <v>563</v>
      </c>
      <c r="O280" s="6" t="s">
        <v>105</v>
      </c>
      <c r="P280" s="20">
        <v>43412</v>
      </c>
      <c r="Q280" s="7">
        <v>17475.5</v>
      </c>
      <c r="R280" s="6" t="s">
        <v>106</v>
      </c>
      <c r="S280" s="20">
        <v>43516</v>
      </c>
      <c r="T280" s="7">
        <v>41156</v>
      </c>
      <c r="U280" s="29"/>
      <c r="V280" s="29"/>
      <c r="W280" s="29"/>
      <c r="X280" s="7"/>
      <c r="Y280" s="29"/>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41" customFormat="1" ht="83.25" customHeight="1">
      <c r="A281" s="29"/>
      <c r="B281" s="8" t="s">
        <v>66</v>
      </c>
      <c r="C281" s="8" t="s">
        <v>17</v>
      </c>
      <c r="D281" s="8" t="s">
        <v>67</v>
      </c>
      <c r="E281" s="8" t="s">
        <v>500</v>
      </c>
      <c r="F281" s="34" t="str">
        <f t="shared" si="68"/>
        <v>ссылка</v>
      </c>
      <c r="G281" s="8">
        <v>2360007189</v>
      </c>
      <c r="H281" s="50" t="s">
        <v>68</v>
      </c>
      <c r="I281" s="50" t="s">
        <v>149</v>
      </c>
      <c r="J281" s="8" t="s">
        <v>18</v>
      </c>
      <c r="K281" s="28">
        <v>43332</v>
      </c>
      <c r="L281" s="8" t="s">
        <v>66</v>
      </c>
      <c r="M281" s="8" t="s">
        <v>20</v>
      </c>
      <c r="N281" s="8" t="s">
        <v>563</v>
      </c>
      <c r="O281" s="6" t="s">
        <v>107</v>
      </c>
      <c r="P281" s="20">
        <v>43419</v>
      </c>
      <c r="Q281" s="7">
        <v>0</v>
      </c>
      <c r="R281" s="6" t="s">
        <v>107</v>
      </c>
      <c r="S281" s="20">
        <v>43516</v>
      </c>
      <c r="T281" s="7">
        <v>3583</v>
      </c>
      <c r="U281" s="29"/>
      <c r="V281" s="29"/>
      <c r="W281" s="29"/>
      <c r="X281" s="7"/>
      <c r="Y281" s="29"/>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41" customFormat="1" ht="97.5" customHeight="1">
      <c r="A282" s="29"/>
      <c r="B282" s="8" t="s">
        <v>66</v>
      </c>
      <c r="C282" s="8" t="s">
        <v>63</v>
      </c>
      <c r="D282" s="8" t="s">
        <v>226</v>
      </c>
      <c r="E282" s="8" t="s">
        <v>501</v>
      </c>
      <c r="F282" s="34" t="str">
        <f t="shared" si="68"/>
        <v>ссылка</v>
      </c>
      <c r="G282" s="15">
        <v>2354003154</v>
      </c>
      <c r="H282" s="39" t="s">
        <v>225</v>
      </c>
      <c r="I282" s="39" t="s">
        <v>149</v>
      </c>
      <c r="J282" s="8" t="s">
        <v>90</v>
      </c>
      <c r="K282" s="28">
        <v>43802</v>
      </c>
      <c r="L282" s="8" t="s">
        <v>66</v>
      </c>
      <c r="M282" s="8" t="s">
        <v>22</v>
      </c>
      <c r="N282" s="8" t="s">
        <v>563</v>
      </c>
      <c r="O282" s="6" t="s">
        <v>356</v>
      </c>
      <c r="P282" s="20">
        <v>44316</v>
      </c>
      <c r="Q282" s="7">
        <v>28825</v>
      </c>
      <c r="R282" s="6" t="s">
        <v>356</v>
      </c>
      <c r="S282" s="20">
        <v>44403</v>
      </c>
      <c r="T282" s="7">
        <v>28870</v>
      </c>
      <c r="U282" s="20">
        <v>44952</v>
      </c>
      <c r="V282" s="29" t="s">
        <v>26</v>
      </c>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41" customFormat="1" ht="99" customHeight="1">
      <c r="A283" s="29"/>
      <c r="B283" s="8" t="s">
        <v>66</v>
      </c>
      <c r="C283" s="8" t="s">
        <v>63</v>
      </c>
      <c r="D283" s="8" t="s">
        <v>226</v>
      </c>
      <c r="E283" s="8" t="s">
        <v>501</v>
      </c>
      <c r="F283" s="34" t="str">
        <f t="shared" si="68"/>
        <v>ссылка</v>
      </c>
      <c r="G283" s="15">
        <v>2354003154</v>
      </c>
      <c r="H283" s="39" t="s">
        <v>225</v>
      </c>
      <c r="I283" s="39" t="s">
        <v>149</v>
      </c>
      <c r="J283" s="8" t="s">
        <v>90</v>
      </c>
      <c r="K283" s="28">
        <v>43802</v>
      </c>
      <c r="L283" s="8" t="s">
        <v>66</v>
      </c>
      <c r="M283" s="8" t="s">
        <v>22</v>
      </c>
      <c r="N283" s="8" t="s">
        <v>22</v>
      </c>
      <c r="O283" s="6" t="s">
        <v>357</v>
      </c>
      <c r="P283" s="20">
        <v>44316</v>
      </c>
      <c r="Q283" s="7">
        <v>0</v>
      </c>
      <c r="R283" s="6" t="s">
        <v>320</v>
      </c>
      <c r="S283" s="20">
        <v>44335</v>
      </c>
      <c r="T283" s="7">
        <v>4830.5</v>
      </c>
      <c r="U283" s="20">
        <v>44183</v>
      </c>
      <c r="V283" s="29" t="s">
        <v>26</v>
      </c>
      <c r="W283" s="29" t="s">
        <v>163</v>
      </c>
      <c r="X283" s="7">
        <v>0</v>
      </c>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41" customFormat="1" ht="225.75" customHeight="1">
      <c r="A284" s="29"/>
      <c r="B284" s="8" t="s">
        <v>65</v>
      </c>
      <c r="C284" s="8" t="s">
        <v>43</v>
      </c>
      <c r="D284" s="8" t="s">
        <v>138</v>
      </c>
      <c r="E284" s="8" t="s">
        <v>502</v>
      </c>
      <c r="F284" s="34" t="str">
        <f t="shared" ref="F284:F291" si="69">IF(E284&lt;&gt;"",HYPERLINK("http://kad.arbitr.ru/Card?number="&amp;IF(MID(E284,SEARCH("/",E284)+1,2)&lt;&gt;"20",MID(E284,1,SEARCH("/",E284))&amp;"20"&amp;MID(E284,SEARCH("/",E284)+1,2),E284),"ссылка"),"")</f>
        <v>ссылка</v>
      </c>
      <c r="G284" s="10">
        <v>2355006951</v>
      </c>
      <c r="H284" s="39" t="s">
        <v>139</v>
      </c>
      <c r="I284" s="39" t="s">
        <v>149</v>
      </c>
      <c r="J284" s="8" t="s">
        <v>18</v>
      </c>
      <c r="K284" s="28">
        <v>41017</v>
      </c>
      <c r="L284" s="8" t="s">
        <v>65</v>
      </c>
      <c r="M284" s="8" t="s">
        <v>85</v>
      </c>
      <c r="N284" s="8" t="s">
        <v>564</v>
      </c>
      <c r="O284" s="6" t="s">
        <v>245</v>
      </c>
      <c r="P284" s="20"/>
      <c r="Q284" s="7"/>
      <c r="R284" s="6" t="s">
        <v>245</v>
      </c>
      <c r="S284" s="20">
        <v>44371</v>
      </c>
      <c r="T284" s="7">
        <v>74571.3</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ht="177.75" customHeight="1">
      <c r="A285" s="29"/>
      <c r="B285" s="8" t="s">
        <v>65</v>
      </c>
      <c r="C285" s="8" t="s">
        <v>43</v>
      </c>
      <c r="D285" s="8" t="s">
        <v>140</v>
      </c>
      <c r="E285" s="8" t="s">
        <v>503</v>
      </c>
      <c r="F285" s="34" t="str">
        <f t="shared" si="69"/>
        <v>ссылка</v>
      </c>
      <c r="G285" s="10">
        <v>2355012458</v>
      </c>
      <c r="H285" s="39" t="s">
        <v>141</v>
      </c>
      <c r="I285" s="39" t="s">
        <v>149</v>
      </c>
      <c r="J285" s="8" t="s">
        <v>18</v>
      </c>
      <c r="K285" s="28">
        <v>41507</v>
      </c>
      <c r="L285" s="8" t="s">
        <v>65</v>
      </c>
      <c r="M285" s="8" t="s">
        <v>85</v>
      </c>
      <c r="N285" s="8" t="s">
        <v>560</v>
      </c>
      <c r="O285" s="6" t="s">
        <v>670</v>
      </c>
      <c r="P285" s="20">
        <v>42275</v>
      </c>
      <c r="Q285" s="7">
        <v>0</v>
      </c>
      <c r="R285" s="6" t="s">
        <v>671</v>
      </c>
      <c r="S285" s="20">
        <v>44689</v>
      </c>
      <c r="T285" s="7">
        <v>2164394</v>
      </c>
      <c r="U285" s="20">
        <v>44173</v>
      </c>
      <c r="V285" s="29" t="s">
        <v>26</v>
      </c>
      <c r="W285" s="29" t="s">
        <v>163</v>
      </c>
      <c r="X285" s="7">
        <v>0</v>
      </c>
      <c r="Y285" s="20">
        <v>44265</v>
      </c>
      <c r="Z285" s="29" t="s">
        <v>26</v>
      </c>
      <c r="AA285" s="29" t="s">
        <v>115</v>
      </c>
      <c r="AB285" s="7">
        <v>0</v>
      </c>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16.25" customHeight="1">
      <c r="A286" s="29"/>
      <c r="B286" s="8" t="s">
        <v>65</v>
      </c>
      <c r="C286" s="8" t="s">
        <v>43</v>
      </c>
      <c r="D286" s="8" t="s">
        <v>140</v>
      </c>
      <c r="E286" s="8" t="s">
        <v>503</v>
      </c>
      <c r="F286" s="34" t="str">
        <f t="shared" si="69"/>
        <v>ссылка</v>
      </c>
      <c r="G286" s="10">
        <v>2355012458</v>
      </c>
      <c r="H286" s="39" t="s">
        <v>141</v>
      </c>
      <c r="I286" s="39" t="s">
        <v>149</v>
      </c>
      <c r="J286" s="8" t="s">
        <v>18</v>
      </c>
      <c r="K286" s="28">
        <v>41507</v>
      </c>
      <c r="L286" s="8" t="s">
        <v>65</v>
      </c>
      <c r="M286" s="8" t="s">
        <v>22</v>
      </c>
      <c r="N286" s="8" t="s">
        <v>560</v>
      </c>
      <c r="O286" s="6" t="s">
        <v>203</v>
      </c>
      <c r="P286" s="20">
        <v>44015</v>
      </c>
      <c r="Q286" s="7">
        <v>0</v>
      </c>
      <c r="R286" s="6" t="s">
        <v>673</v>
      </c>
      <c r="S286" s="20">
        <v>44728</v>
      </c>
      <c r="T286" s="7">
        <v>6664</v>
      </c>
      <c r="U286" s="20" t="s">
        <v>160</v>
      </c>
      <c r="V286" s="29" t="s">
        <v>26</v>
      </c>
      <c r="W286" s="29" t="s">
        <v>163</v>
      </c>
      <c r="X286" s="7">
        <v>0</v>
      </c>
      <c r="Y286" s="20">
        <v>44265</v>
      </c>
      <c r="Z286" s="29" t="s">
        <v>26</v>
      </c>
      <c r="AA286" s="29" t="s">
        <v>115</v>
      </c>
      <c r="AB286" s="7">
        <v>0</v>
      </c>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ht="111.75" customHeight="1">
      <c r="A287" s="29"/>
      <c r="B287" s="8" t="s">
        <v>65</v>
      </c>
      <c r="C287" s="8" t="s">
        <v>43</v>
      </c>
      <c r="D287" s="8" t="s">
        <v>140</v>
      </c>
      <c r="E287" s="8" t="s">
        <v>503</v>
      </c>
      <c r="F287" s="34" t="str">
        <f t="shared" si="69"/>
        <v>ссылка</v>
      </c>
      <c r="G287" s="10">
        <v>2355012458</v>
      </c>
      <c r="H287" s="39" t="s">
        <v>141</v>
      </c>
      <c r="I287" s="39" t="s">
        <v>149</v>
      </c>
      <c r="J287" s="8" t="s">
        <v>18</v>
      </c>
      <c r="K287" s="28">
        <v>41507</v>
      </c>
      <c r="L287" s="8" t="s">
        <v>65</v>
      </c>
      <c r="M287" s="8" t="s">
        <v>148</v>
      </c>
      <c r="N287" s="8" t="s">
        <v>560</v>
      </c>
      <c r="O287" s="6" t="s">
        <v>162</v>
      </c>
      <c r="P287" s="20">
        <v>44015</v>
      </c>
      <c r="Q287" s="7">
        <v>0</v>
      </c>
      <c r="R287" s="6" t="s">
        <v>672</v>
      </c>
      <c r="S287" s="20">
        <v>44742</v>
      </c>
      <c r="T287" s="7">
        <v>40757</v>
      </c>
      <c r="U287" s="20">
        <v>44173</v>
      </c>
      <c r="V287" s="29" t="s">
        <v>26</v>
      </c>
      <c r="W287" s="29" t="s">
        <v>163</v>
      </c>
      <c r="X287" s="7">
        <v>0</v>
      </c>
      <c r="Y287" s="20">
        <v>44265</v>
      </c>
      <c r="Z287" s="29" t="s">
        <v>26</v>
      </c>
      <c r="AA287" s="29" t="s">
        <v>115</v>
      </c>
      <c r="AB287" s="7">
        <v>0</v>
      </c>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ht="130.5" customHeight="1">
      <c r="A288" s="29"/>
      <c r="B288" s="8" t="s">
        <v>65</v>
      </c>
      <c r="C288" s="8" t="s">
        <v>43</v>
      </c>
      <c r="D288" s="8" t="s">
        <v>140</v>
      </c>
      <c r="E288" s="8" t="s">
        <v>503</v>
      </c>
      <c r="F288" s="34" t="str">
        <f t="shared" si="69"/>
        <v>ссылка</v>
      </c>
      <c r="G288" s="10">
        <v>2355012458</v>
      </c>
      <c r="H288" s="39" t="s">
        <v>141</v>
      </c>
      <c r="I288" s="39" t="s">
        <v>149</v>
      </c>
      <c r="J288" s="8" t="s">
        <v>18</v>
      </c>
      <c r="K288" s="28">
        <v>41507</v>
      </c>
      <c r="L288" s="8" t="s">
        <v>65</v>
      </c>
      <c r="M288" s="8" t="s">
        <v>20</v>
      </c>
      <c r="N288" s="8" t="s">
        <v>560</v>
      </c>
      <c r="O288" s="6" t="s">
        <v>734</v>
      </c>
      <c r="P288" s="20">
        <v>44078</v>
      </c>
      <c r="Q288" s="7">
        <v>0</v>
      </c>
      <c r="R288" s="6" t="s">
        <v>733</v>
      </c>
      <c r="S288" s="20">
        <v>44078</v>
      </c>
      <c r="T288" s="7">
        <v>9261</v>
      </c>
      <c r="U288" s="20"/>
      <c r="V288" s="29"/>
      <c r="W288" s="29"/>
      <c r="X288" s="7"/>
      <c r="Y288" s="20"/>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31" customFormat="1" ht="160.5" customHeight="1">
      <c r="A289" s="29"/>
      <c r="B289" s="8" t="s">
        <v>142</v>
      </c>
      <c r="C289" s="8" t="s">
        <v>147</v>
      </c>
      <c r="D289" s="8" t="s">
        <v>248</v>
      </c>
      <c r="E289" s="8" t="s">
        <v>504</v>
      </c>
      <c r="F289" s="34" t="str">
        <f t="shared" si="69"/>
        <v>ссылка</v>
      </c>
      <c r="G289" s="18" t="s">
        <v>247</v>
      </c>
      <c r="H289" s="39" t="s">
        <v>246</v>
      </c>
      <c r="I289" s="43" t="s">
        <v>149</v>
      </c>
      <c r="J289" s="8" t="s">
        <v>113</v>
      </c>
      <c r="K289" s="28">
        <v>44001</v>
      </c>
      <c r="L289" s="8" t="s">
        <v>142</v>
      </c>
      <c r="M289" s="8" t="s">
        <v>85</v>
      </c>
      <c r="N289" s="8" t="s">
        <v>556</v>
      </c>
      <c r="O289" s="19" t="s">
        <v>532</v>
      </c>
      <c r="P289" s="20">
        <v>44082</v>
      </c>
      <c r="Q289" s="7">
        <v>0</v>
      </c>
      <c r="R289" s="19" t="s">
        <v>532</v>
      </c>
      <c r="S289" s="20">
        <v>44270</v>
      </c>
      <c r="T289" s="7">
        <v>6018</v>
      </c>
      <c r="U289" s="20">
        <v>44334</v>
      </c>
      <c r="V289" s="29" t="s">
        <v>26</v>
      </c>
      <c r="W289" s="29" t="s">
        <v>28</v>
      </c>
      <c r="X289" s="7">
        <v>0</v>
      </c>
      <c r="Y289" s="20">
        <v>44379</v>
      </c>
      <c r="Z289" s="29" t="s">
        <v>26</v>
      </c>
      <c r="AA289" s="29" t="s">
        <v>115</v>
      </c>
      <c r="AB289" s="7">
        <v>0</v>
      </c>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31" customFormat="1" ht="135" customHeight="1">
      <c r="A290" s="29"/>
      <c r="B290" s="8" t="s">
        <v>142</v>
      </c>
      <c r="C290" s="8" t="s">
        <v>147</v>
      </c>
      <c r="D290" s="8" t="s">
        <v>248</v>
      </c>
      <c r="E290" s="8" t="s">
        <v>504</v>
      </c>
      <c r="F290" s="34" t="str">
        <f t="shared" si="69"/>
        <v>ссылка</v>
      </c>
      <c r="G290" s="18" t="s">
        <v>247</v>
      </c>
      <c r="H290" s="39" t="s">
        <v>246</v>
      </c>
      <c r="I290" s="43" t="s">
        <v>149</v>
      </c>
      <c r="J290" s="8" t="s">
        <v>113</v>
      </c>
      <c r="K290" s="28">
        <v>44001</v>
      </c>
      <c r="L290" s="8" t="s">
        <v>83</v>
      </c>
      <c r="M290" s="8" t="s">
        <v>85</v>
      </c>
      <c r="N290" s="8" t="s">
        <v>555</v>
      </c>
      <c r="O290" s="19" t="s">
        <v>533</v>
      </c>
      <c r="P290" s="20">
        <v>44049</v>
      </c>
      <c r="Q290" s="7">
        <v>0</v>
      </c>
      <c r="R290" s="6" t="s">
        <v>533</v>
      </c>
      <c r="S290" s="20">
        <v>44278</v>
      </c>
      <c r="T290" s="7">
        <v>23127</v>
      </c>
      <c r="U290" s="20">
        <v>44334</v>
      </c>
      <c r="V290" s="29" t="s">
        <v>26</v>
      </c>
      <c r="W290" s="29" t="s">
        <v>28</v>
      </c>
      <c r="X290" s="7">
        <v>0</v>
      </c>
      <c r="Y290" s="20">
        <v>44379</v>
      </c>
      <c r="Z290" s="29" t="s">
        <v>26</v>
      </c>
      <c r="AA290" s="29" t="s">
        <v>115</v>
      </c>
      <c r="AB290" s="7">
        <v>0</v>
      </c>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31" customFormat="1" ht="126">
      <c r="A291" s="29"/>
      <c r="B291" s="8" t="s">
        <v>142</v>
      </c>
      <c r="C291" s="8" t="s">
        <v>17</v>
      </c>
      <c r="D291" s="8" t="s">
        <v>307</v>
      </c>
      <c r="E291" s="8" t="s">
        <v>505</v>
      </c>
      <c r="F291" s="34" t="str">
        <f t="shared" si="69"/>
        <v>ссылка</v>
      </c>
      <c r="G291" s="18" t="s">
        <v>306</v>
      </c>
      <c r="H291" s="39" t="s">
        <v>305</v>
      </c>
      <c r="I291" s="43" t="s">
        <v>149</v>
      </c>
      <c r="J291" s="8" t="s">
        <v>18</v>
      </c>
      <c r="K291" s="28">
        <v>44152</v>
      </c>
      <c r="L291" s="8" t="s">
        <v>142</v>
      </c>
      <c r="M291" s="8" t="s">
        <v>85</v>
      </c>
      <c r="N291" s="8" t="s">
        <v>557</v>
      </c>
      <c r="O291" s="19" t="s">
        <v>308</v>
      </c>
      <c r="P291" s="20">
        <v>44154</v>
      </c>
      <c r="Q291" s="7">
        <v>30107</v>
      </c>
      <c r="R291" s="19" t="s">
        <v>308</v>
      </c>
      <c r="S291" s="20">
        <v>44396</v>
      </c>
      <c r="T291" s="7">
        <v>41636.6</v>
      </c>
      <c r="U291" s="20">
        <v>44979</v>
      </c>
      <c r="V291" s="29" t="s">
        <v>26</v>
      </c>
      <c r="W291" s="29"/>
      <c r="X291" s="7"/>
      <c r="Y291" s="29"/>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s="31" customFormat="1" ht="173.25">
      <c r="A292" s="29"/>
      <c r="B292" s="8" t="s">
        <v>142</v>
      </c>
      <c r="C292" s="8" t="s">
        <v>17</v>
      </c>
      <c r="D292" s="8" t="s">
        <v>307</v>
      </c>
      <c r="E292" s="8" t="s">
        <v>505</v>
      </c>
      <c r="F292" s="34" t="str">
        <f t="shared" ref="F292:F303" si="70">IF(E292&lt;&gt;"",HYPERLINK("http://kad.arbitr.ru/Card?number="&amp;IF(MID(E292,SEARCH("/",E292)+1,2)&lt;&gt;"20",MID(E292,1,SEARCH("/",E292))&amp;"20"&amp;MID(E292,SEARCH("/",E292)+1,2),E292),"ссылка"),"")</f>
        <v>ссылка</v>
      </c>
      <c r="G292" s="18" t="s">
        <v>306</v>
      </c>
      <c r="H292" s="39" t="s">
        <v>305</v>
      </c>
      <c r="I292" s="43" t="s">
        <v>149</v>
      </c>
      <c r="J292" s="8" t="s">
        <v>18</v>
      </c>
      <c r="K292" s="28">
        <v>44152</v>
      </c>
      <c r="L292" s="8" t="s">
        <v>45</v>
      </c>
      <c r="M292" s="8" t="s">
        <v>85</v>
      </c>
      <c r="N292" s="8" t="s">
        <v>557</v>
      </c>
      <c r="O292" s="19" t="s">
        <v>310</v>
      </c>
      <c r="P292" s="20">
        <v>44154</v>
      </c>
      <c r="Q292" s="7">
        <v>19331</v>
      </c>
      <c r="R292" s="19" t="s">
        <v>310</v>
      </c>
      <c r="S292" s="20">
        <v>44364</v>
      </c>
      <c r="T292" s="7">
        <v>55954.2</v>
      </c>
      <c r="U292" s="20">
        <v>44979</v>
      </c>
      <c r="V292" s="29" t="s">
        <v>26</v>
      </c>
      <c r="W292" s="29"/>
      <c r="X292" s="7"/>
      <c r="Y292" s="29"/>
      <c r="Z292" s="29"/>
      <c r="AA292" s="29"/>
      <c r="AB292" s="7"/>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s="31" customFormat="1" ht="63">
      <c r="A293" s="29"/>
      <c r="B293" s="8" t="s">
        <v>142</v>
      </c>
      <c r="C293" s="8" t="s">
        <v>17</v>
      </c>
      <c r="D293" s="8" t="s">
        <v>307</v>
      </c>
      <c r="E293" s="8" t="s">
        <v>505</v>
      </c>
      <c r="F293" s="34" t="str">
        <f t="shared" si="70"/>
        <v>ссылка</v>
      </c>
      <c r="G293" s="18" t="s">
        <v>306</v>
      </c>
      <c r="H293" s="39" t="s">
        <v>305</v>
      </c>
      <c r="I293" s="43" t="s">
        <v>149</v>
      </c>
      <c r="J293" s="8" t="s">
        <v>18</v>
      </c>
      <c r="K293" s="28">
        <v>44152</v>
      </c>
      <c r="L293" s="8" t="s">
        <v>45</v>
      </c>
      <c r="M293" s="8" t="s">
        <v>20</v>
      </c>
      <c r="N293" s="8" t="s">
        <v>557</v>
      </c>
      <c r="O293" s="19" t="s">
        <v>309</v>
      </c>
      <c r="P293" s="20">
        <v>44154</v>
      </c>
      <c r="Q293" s="7">
        <v>301</v>
      </c>
      <c r="R293" s="6" t="s">
        <v>351</v>
      </c>
      <c r="S293" s="20">
        <v>44400</v>
      </c>
      <c r="T293" s="7">
        <v>352.7</v>
      </c>
      <c r="U293" s="20">
        <v>44979</v>
      </c>
      <c r="V293" s="29" t="s">
        <v>26</v>
      </c>
      <c r="W293" s="29"/>
      <c r="X293" s="7"/>
      <c r="Y293" s="29"/>
      <c r="Z293" s="29"/>
      <c r="AA293" s="29"/>
      <c r="AB293" s="7"/>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s="31" customFormat="1" ht="72" customHeight="1">
      <c r="A294" s="29"/>
      <c r="B294" s="8" t="s">
        <v>142</v>
      </c>
      <c r="C294" s="8" t="s">
        <v>17</v>
      </c>
      <c r="D294" s="8" t="s">
        <v>307</v>
      </c>
      <c r="E294" s="8" t="s">
        <v>505</v>
      </c>
      <c r="F294" s="34" t="str">
        <f t="shared" si="70"/>
        <v>ссылка</v>
      </c>
      <c r="G294" s="18" t="s">
        <v>306</v>
      </c>
      <c r="H294" s="39" t="s">
        <v>305</v>
      </c>
      <c r="I294" s="43" t="s">
        <v>149</v>
      </c>
      <c r="J294" s="8" t="s">
        <v>18</v>
      </c>
      <c r="K294" s="28">
        <v>44152</v>
      </c>
      <c r="L294" s="8" t="s">
        <v>45</v>
      </c>
      <c r="M294" s="8" t="s">
        <v>21</v>
      </c>
      <c r="N294" s="8" t="s">
        <v>557</v>
      </c>
      <c r="O294" s="19" t="s">
        <v>311</v>
      </c>
      <c r="P294" s="20">
        <v>44154</v>
      </c>
      <c r="Q294" s="7">
        <v>0</v>
      </c>
      <c r="R294" s="6" t="s">
        <v>349</v>
      </c>
      <c r="S294" s="20">
        <v>44400</v>
      </c>
      <c r="T294" s="7">
        <v>1445</v>
      </c>
      <c r="U294" s="20">
        <v>44979</v>
      </c>
      <c r="V294" s="29" t="s">
        <v>26</v>
      </c>
      <c r="W294" s="29"/>
      <c r="X294" s="7"/>
      <c r="Y294" s="29"/>
      <c r="Z294" s="29"/>
      <c r="AA294" s="29"/>
      <c r="AB294" s="7"/>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s="31" customFormat="1" ht="60.75" customHeight="1">
      <c r="A295" s="29"/>
      <c r="B295" s="8" t="s">
        <v>142</v>
      </c>
      <c r="C295" s="8" t="s">
        <v>17</v>
      </c>
      <c r="D295" s="8" t="s">
        <v>307</v>
      </c>
      <c r="E295" s="8" t="s">
        <v>505</v>
      </c>
      <c r="F295" s="34" t="str">
        <f t="shared" si="70"/>
        <v>ссылка</v>
      </c>
      <c r="G295" s="18" t="s">
        <v>306</v>
      </c>
      <c r="H295" s="39" t="s">
        <v>305</v>
      </c>
      <c r="I295" s="43" t="s">
        <v>149</v>
      </c>
      <c r="J295" s="8" t="s">
        <v>18</v>
      </c>
      <c r="K295" s="28">
        <v>44152</v>
      </c>
      <c r="L295" s="8" t="s">
        <v>45</v>
      </c>
      <c r="M295" s="8" t="s">
        <v>38</v>
      </c>
      <c r="N295" s="8" t="s">
        <v>557</v>
      </c>
      <c r="O295" s="19" t="s">
        <v>338</v>
      </c>
      <c r="P295" s="20">
        <v>44354</v>
      </c>
      <c r="Q295" s="7">
        <v>15.9</v>
      </c>
      <c r="R295" s="6" t="s">
        <v>350</v>
      </c>
      <c r="S295" s="20">
        <v>44400</v>
      </c>
      <c r="T295" s="7">
        <v>25.2</v>
      </c>
      <c r="U295" s="20">
        <v>44979</v>
      </c>
      <c r="V295" s="29" t="s">
        <v>26</v>
      </c>
      <c r="W295" s="29"/>
      <c r="X295" s="7"/>
      <c r="Y295" s="29"/>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78.75" customHeight="1">
      <c r="A296" s="29"/>
      <c r="B296" s="8" t="s">
        <v>142</v>
      </c>
      <c r="C296" s="8" t="s">
        <v>17</v>
      </c>
      <c r="D296" s="8" t="s">
        <v>307</v>
      </c>
      <c r="E296" s="8" t="s">
        <v>505</v>
      </c>
      <c r="F296" s="34" t="str">
        <f t="shared" ref="F296:F301" si="71">IF(E296&lt;&gt;"",HYPERLINK("http://kad.arbitr.ru/Card?number="&amp;IF(MID(E296,SEARCH("/",E296)+1,2)&lt;&gt;"20",MID(E296,1,SEARCH("/",E296))&amp;"20"&amp;MID(E296,SEARCH("/",E296)+1,2),E296),"ссылка"),"")</f>
        <v>ссылка</v>
      </c>
      <c r="G296" s="18" t="s">
        <v>306</v>
      </c>
      <c r="H296" s="39" t="s">
        <v>305</v>
      </c>
      <c r="I296" s="43" t="s">
        <v>149</v>
      </c>
      <c r="J296" s="8" t="s">
        <v>18</v>
      </c>
      <c r="K296" s="28">
        <v>44152</v>
      </c>
      <c r="L296" s="8" t="s">
        <v>142</v>
      </c>
      <c r="M296" s="8" t="s">
        <v>38</v>
      </c>
      <c r="N296" s="8" t="s">
        <v>557</v>
      </c>
      <c r="O296" s="19" t="s">
        <v>358</v>
      </c>
      <c r="P296" s="20">
        <v>44354</v>
      </c>
      <c r="Q296" s="7">
        <v>25560.400000000001</v>
      </c>
      <c r="R296" s="6" t="s">
        <v>360</v>
      </c>
      <c r="S296" s="20">
        <v>44406</v>
      </c>
      <c r="T296" s="7">
        <v>6624</v>
      </c>
      <c r="U296" s="20">
        <v>44979</v>
      </c>
      <c r="V296" s="29" t="s">
        <v>26</v>
      </c>
      <c r="W296" s="29"/>
      <c r="X296" s="7"/>
      <c r="Y296" s="29"/>
      <c r="Z296" s="29"/>
      <c r="AA296" s="29"/>
      <c r="AB296" s="7"/>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74.25" customHeight="1">
      <c r="A297" s="29"/>
      <c r="B297" s="8" t="s">
        <v>142</v>
      </c>
      <c r="C297" s="8" t="s">
        <v>17</v>
      </c>
      <c r="D297" s="8" t="s">
        <v>307</v>
      </c>
      <c r="E297" s="8" t="s">
        <v>505</v>
      </c>
      <c r="F297" s="34" t="str">
        <f t="shared" si="71"/>
        <v>ссылка</v>
      </c>
      <c r="G297" s="18" t="s">
        <v>306</v>
      </c>
      <c r="H297" s="39" t="s">
        <v>305</v>
      </c>
      <c r="I297" s="43" t="s">
        <v>149</v>
      </c>
      <c r="J297" s="8" t="s">
        <v>18</v>
      </c>
      <c r="K297" s="28">
        <v>44152</v>
      </c>
      <c r="L297" s="8" t="s">
        <v>142</v>
      </c>
      <c r="M297" s="8" t="s">
        <v>38</v>
      </c>
      <c r="N297" s="8" t="s">
        <v>557</v>
      </c>
      <c r="O297" s="19" t="s">
        <v>359</v>
      </c>
      <c r="P297" s="20">
        <v>44354</v>
      </c>
      <c r="Q297" s="7">
        <v>0</v>
      </c>
      <c r="R297" s="6"/>
      <c r="S297" s="20"/>
      <c r="T297" s="7"/>
      <c r="U297" s="20">
        <v>44979</v>
      </c>
      <c r="V297" s="29" t="s">
        <v>26</v>
      </c>
      <c r="W297" s="29"/>
      <c r="X297" s="7"/>
      <c r="Y297" s="29"/>
      <c r="Z297" s="29"/>
      <c r="AA297" s="29"/>
      <c r="AB297" s="7"/>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94.5">
      <c r="A298" s="29"/>
      <c r="B298" s="8" t="s">
        <v>142</v>
      </c>
      <c r="C298" s="8" t="s">
        <v>17</v>
      </c>
      <c r="D298" s="8" t="s">
        <v>307</v>
      </c>
      <c r="E298" s="8" t="s">
        <v>505</v>
      </c>
      <c r="F298" s="34" t="str">
        <f t="shared" si="71"/>
        <v>ссылка</v>
      </c>
      <c r="G298" s="18" t="s">
        <v>306</v>
      </c>
      <c r="H298" s="39" t="s">
        <v>305</v>
      </c>
      <c r="I298" s="43" t="s">
        <v>149</v>
      </c>
      <c r="J298" s="8" t="s">
        <v>18</v>
      </c>
      <c r="K298" s="28">
        <v>44152</v>
      </c>
      <c r="L298" s="8" t="s">
        <v>142</v>
      </c>
      <c r="M298" s="8" t="s">
        <v>38</v>
      </c>
      <c r="N298" s="8" t="s">
        <v>557</v>
      </c>
      <c r="O298" s="19" t="s">
        <v>337</v>
      </c>
      <c r="P298" s="20">
        <v>44354</v>
      </c>
      <c r="Q298" s="7">
        <v>7180.3</v>
      </c>
      <c r="R298" s="19" t="s">
        <v>348</v>
      </c>
      <c r="S298" s="20">
        <v>44398</v>
      </c>
      <c r="T298" s="7">
        <v>2411.4</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94.5">
      <c r="A299" s="29"/>
      <c r="B299" s="8" t="s">
        <v>142</v>
      </c>
      <c r="C299" s="8" t="s">
        <v>17</v>
      </c>
      <c r="D299" s="8" t="s">
        <v>307</v>
      </c>
      <c r="E299" s="8" t="s">
        <v>505</v>
      </c>
      <c r="F299" s="34" t="str">
        <f t="shared" si="71"/>
        <v>ссылка</v>
      </c>
      <c r="G299" s="18" t="s">
        <v>306</v>
      </c>
      <c r="H299" s="39" t="s">
        <v>305</v>
      </c>
      <c r="I299" s="43" t="s">
        <v>149</v>
      </c>
      <c r="J299" s="8" t="s">
        <v>18</v>
      </c>
      <c r="K299" s="28">
        <v>44152</v>
      </c>
      <c r="L299" s="8" t="s">
        <v>45</v>
      </c>
      <c r="M299" s="8" t="s">
        <v>38</v>
      </c>
      <c r="N299" s="8" t="s">
        <v>557</v>
      </c>
      <c r="O299" s="19" t="s">
        <v>339</v>
      </c>
      <c r="P299" s="20">
        <v>44354</v>
      </c>
      <c r="Q299" s="7">
        <v>7247.9</v>
      </c>
      <c r="R299" s="6"/>
      <c r="S299" s="20"/>
      <c r="T299" s="7"/>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81" customHeight="1">
      <c r="A300" s="29"/>
      <c r="B300" s="8" t="s">
        <v>142</v>
      </c>
      <c r="C300" s="8" t="s">
        <v>17</v>
      </c>
      <c r="D300" s="8" t="s">
        <v>307</v>
      </c>
      <c r="E300" s="8" t="s">
        <v>505</v>
      </c>
      <c r="F300" s="34" t="str">
        <f t="shared" si="71"/>
        <v>ссылка</v>
      </c>
      <c r="G300" s="18" t="s">
        <v>306</v>
      </c>
      <c r="H300" s="39" t="s">
        <v>305</v>
      </c>
      <c r="I300" s="43" t="s">
        <v>149</v>
      </c>
      <c r="J300" s="8" t="s">
        <v>18</v>
      </c>
      <c r="K300" s="28">
        <v>44152</v>
      </c>
      <c r="L300" s="8" t="s">
        <v>45</v>
      </c>
      <c r="M300" s="8" t="s">
        <v>38</v>
      </c>
      <c r="N300" s="8" t="s">
        <v>557</v>
      </c>
      <c r="O300" s="19" t="s">
        <v>355</v>
      </c>
      <c r="P300" s="20">
        <v>44404</v>
      </c>
      <c r="Q300" s="7">
        <v>14501.9</v>
      </c>
      <c r="R300" s="6" t="s">
        <v>364</v>
      </c>
      <c r="S300" s="20">
        <v>44420</v>
      </c>
      <c r="T300" s="7">
        <v>8243.7000000000007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104.25" customHeight="1">
      <c r="A301" s="29"/>
      <c r="B301" s="8" t="s">
        <v>142</v>
      </c>
      <c r="C301" s="8" t="s">
        <v>17</v>
      </c>
      <c r="D301" s="8" t="s">
        <v>307</v>
      </c>
      <c r="E301" s="8" t="s">
        <v>505</v>
      </c>
      <c r="F301" s="34" t="str">
        <f t="shared" si="71"/>
        <v>ссылка</v>
      </c>
      <c r="G301" s="18" t="s">
        <v>306</v>
      </c>
      <c r="H301" s="39" t="s">
        <v>305</v>
      </c>
      <c r="I301" s="43" t="s">
        <v>149</v>
      </c>
      <c r="J301" s="8" t="s">
        <v>18</v>
      </c>
      <c r="K301" s="28">
        <v>44152</v>
      </c>
      <c r="L301" s="8" t="s">
        <v>142</v>
      </c>
      <c r="M301" s="8" t="s">
        <v>38</v>
      </c>
      <c r="N301" s="8" t="s">
        <v>557</v>
      </c>
      <c r="O301" s="19" t="s">
        <v>354</v>
      </c>
      <c r="P301" s="20">
        <v>44404</v>
      </c>
      <c r="Q301" s="7">
        <v>0</v>
      </c>
      <c r="R301" s="6" t="s">
        <v>361</v>
      </c>
      <c r="S301" s="20">
        <v>44411</v>
      </c>
      <c r="T301" s="7">
        <v>1313.4</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98.25" customHeight="1">
      <c r="A302" s="29"/>
      <c r="B302" s="8" t="s">
        <v>142</v>
      </c>
      <c r="C302" s="8" t="s">
        <v>49</v>
      </c>
      <c r="D302" s="8" t="s">
        <v>315</v>
      </c>
      <c r="E302" s="8" t="s">
        <v>506</v>
      </c>
      <c r="F302" s="34" t="str">
        <f t="shared" si="70"/>
        <v>ссылка</v>
      </c>
      <c r="G302" s="18" t="s">
        <v>314</v>
      </c>
      <c r="H302" s="39" t="s">
        <v>313</v>
      </c>
      <c r="I302" s="43" t="s">
        <v>149</v>
      </c>
      <c r="J302" s="8" t="s">
        <v>18</v>
      </c>
      <c r="K302" s="28">
        <v>44217</v>
      </c>
      <c r="L302" s="8" t="s">
        <v>142</v>
      </c>
      <c r="M302" s="8" t="s">
        <v>85</v>
      </c>
      <c r="N302" s="8" t="s">
        <v>558</v>
      </c>
      <c r="O302" s="19" t="s">
        <v>316</v>
      </c>
      <c r="P302" s="20">
        <v>44307</v>
      </c>
      <c r="Q302" s="7">
        <v>0</v>
      </c>
      <c r="R302" s="6" t="s">
        <v>565</v>
      </c>
      <c r="S302" s="20">
        <v>44473</v>
      </c>
      <c r="T302" s="7">
        <v>11389</v>
      </c>
      <c r="U302" s="20">
        <v>44670</v>
      </c>
      <c r="V302" s="29" t="s">
        <v>26</v>
      </c>
      <c r="W302" s="29" t="s">
        <v>28</v>
      </c>
      <c r="X302" s="7">
        <v>0</v>
      </c>
      <c r="Y302" s="20">
        <v>44719</v>
      </c>
      <c r="Z302" s="29" t="s">
        <v>26</v>
      </c>
      <c r="AA302" s="29" t="s">
        <v>28</v>
      </c>
      <c r="AB302" s="7">
        <v>0</v>
      </c>
      <c r="AC302" s="29" t="s">
        <v>712</v>
      </c>
      <c r="AD302" s="29" t="s">
        <v>33</v>
      </c>
      <c r="AE302" s="29" t="s">
        <v>28</v>
      </c>
      <c r="AF302" s="7">
        <v>0</v>
      </c>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7.25" customHeight="1">
      <c r="A303" s="29"/>
      <c r="B303" s="8" t="s">
        <v>142</v>
      </c>
      <c r="C303" s="8" t="s">
        <v>49</v>
      </c>
      <c r="D303" s="8" t="s">
        <v>315</v>
      </c>
      <c r="E303" s="8" t="s">
        <v>506</v>
      </c>
      <c r="F303" s="34" t="str">
        <f t="shared" si="70"/>
        <v>ссылка</v>
      </c>
      <c r="G303" s="18" t="s">
        <v>314</v>
      </c>
      <c r="H303" s="39" t="s">
        <v>313</v>
      </c>
      <c r="I303" s="43" t="s">
        <v>149</v>
      </c>
      <c r="J303" s="8" t="s">
        <v>18</v>
      </c>
      <c r="K303" s="28">
        <v>44217</v>
      </c>
      <c r="L303" s="8" t="s">
        <v>142</v>
      </c>
      <c r="M303" s="8" t="s">
        <v>22</v>
      </c>
      <c r="N303" s="8"/>
      <c r="O303" s="19" t="s">
        <v>317</v>
      </c>
      <c r="P303" s="20">
        <v>44307</v>
      </c>
      <c r="Q303" s="7">
        <v>0</v>
      </c>
      <c r="R303" s="6"/>
      <c r="S303" s="20"/>
      <c r="T303" s="7"/>
      <c r="U303" s="20"/>
      <c r="V303" s="29"/>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68" customFormat="1">
      <c r="A304" s="64"/>
      <c r="B304" s="65"/>
      <c r="C304" s="65"/>
      <c r="D304" s="65"/>
      <c r="E304" s="65"/>
      <c r="F304" s="66"/>
      <c r="G304" s="65"/>
      <c r="H304" s="67"/>
      <c r="I304" s="67"/>
      <c r="J304" s="65"/>
      <c r="K304" s="65"/>
      <c r="L304" s="65"/>
      <c r="M304" s="65"/>
      <c r="N304" s="65"/>
      <c r="P304" s="64"/>
      <c r="Q304" s="69"/>
      <c r="R304" s="70"/>
      <c r="S304" s="64"/>
      <c r="T304" s="69"/>
      <c r="U304" s="64"/>
      <c r="V304" s="64"/>
      <c r="W304" s="64"/>
      <c r="X304" s="69"/>
      <c r="Y304" s="64"/>
      <c r="Z304" s="64"/>
      <c r="AA304" s="64"/>
      <c r="AB304" s="69"/>
      <c r="AC304" s="64"/>
      <c r="AD304" s="64"/>
      <c r="AE304" s="64"/>
      <c r="AF304" s="69"/>
      <c r="AG304" s="64"/>
      <c r="AH304" s="64"/>
      <c r="AI304" s="64"/>
      <c r="AJ304" s="69"/>
      <c r="AK304" s="64"/>
      <c r="AL304" s="64"/>
      <c r="AM304" s="64"/>
      <c r="AN304" s="69"/>
      <c r="AO304" s="64"/>
      <c r="AP304" s="64"/>
      <c r="AQ304" s="64"/>
      <c r="AR304" s="64"/>
      <c r="AS304" s="64"/>
      <c r="AT304" s="64"/>
      <c r="AU304" s="64"/>
      <c r="AV304" s="64"/>
      <c r="AW304" s="64"/>
      <c r="AX304" s="64"/>
      <c r="AY304" s="64"/>
      <c r="AZ304" s="64"/>
      <c r="BA304" s="71"/>
      <c r="BB304" s="71"/>
      <c r="BC304" s="71"/>
      <c r="BD304" s="71"/>
      <c r="BE304" s="64"/>
    </row>
    <row r="305" spans="1:57" s="9" customFormat="1" ht="57.75" customHeight="1">
      <c r="A305" s="32" t="s">
        <v>209</v>
      </c>
      <c r="B305" s="8" t="s">
        <v>281</v>
      </c>
      <c r="C305" s="8" t="s">
        <v>43</v>
      </c>
      <c r="D305" s="11" t="s">
        <v>862</v>
      </c>
      <c r="E305" s="11" t="s">
        <v>863</v>
      </c>
      <c r="F305" s="16" t="s">
        <v>864</v>
      </c>
      <c r="G305" s="15">
        <v>2301050489</v>
      </c>
      <c r="H305" s="11" t="s">
        <v>865</v>
      </c>
      <c r="I305" s="22" t="s">
        <v>866</v>
      </c>
      <c r="J305" s="8" t="s">
        <v>18</v>
      </c>
      <c r="K305" s="28">
        <v>43388</v>
      </c>
      <c r="L305" s="8" t="s">
        <v>281</v>
      </c>
      <c r="M305" s="8" t="s">
        <v>867</v>
      </c>
      <c r="N305" s="8"/>
      <c r="O305" s="6" t="s">
        <v>868</v>
      </c>
      <c r="P305" s="20"/>
      <c r="Q305" s="7"/>
      <c r="R305" s="6" t="s">
        <v>868</v>
      </c>
      <c r="S305" s="20"/>
      <c r="T305" s="7">
        <v>2503.1999999999998</v>
      </c>
      <c r="U305" s="20">
        <v>44410</v>
      </c>
      <c r="V305" s="29" t="s">
        <v>26</v>
      </c>
      <c r="W305" s="29" t="s">
        <v>28</v>
      </c>
      <c r="X305" s="7">
        <v>0</v>
      </c>
      <c r="Y305" s="20">
        <v>44489</v>
      </c>
      <c r="Z305" s="29" t="s">
        <v>26</v>
      </c>
      <c r="AA305" s="29" t="s">
        <v>28</v>
      </c>
      <c r="AB305" s="7">
        <v>0</v>
      </c>
      <c r="AC305" s="29"/>
      <c r="AD305" s="29"/>
      <c r="AE305" s="29"/>
      <c r="AF305" s="7"/>
      <c r="AG305" s="58"/>
      <c r="AH305" s="58"/>
      <c r="AI305" s="58"/>
      <c r="AJ305" s="57"/>
      <c r="AK305" s="58"/>
      <c r="AL305" s="58"/>
      <c r="AM305" s="58"/>
      <c r="AN305" s="57"/>
      <c r="AO305" s="58"/>
      <c r="AP305" s="58"/>
      <c r="AQ305" s="58"/>
      <c r="AR305" s="58"/>
      <c r="AS305" s="58"/>
      <c r="AT305" s="58"/>
      <c r="AU305" s="58"/>
      <c r="AV305" s="58"/>
      <c r="AW305" s="58"/>
      <c r="AX305" s="58"/>
      <c r="AY305" s="58"/>
      <c r="AZ305" s="58"/>
      <c r="BA305" s="59"/>
      <c r="BB305" s="59"/>
      <c r="BC305" s="59"/>
      <c r="BD305" s="59"/>
      <c r="BE305" s="58"/>
    </row>
    <row r="306" spans="1:57" s="9" customFormat="1" ht="54" customHeight="1">
      <c r="A306" s="32" t="s">
        <v>209</v>
      </c>
      <c r="B306" s="8" t="s">
        <v>281</v>
      </c>
      <c r="C306" s="11" t="s">
        <v>43</v>
      </c>
      <c r="D306" s="11" t="s">
        <v>862</v>
      </c>
      <c r="E306" s="11" t="s">
        <v>863</v>
      </c>
      <c r="F306" s="16" t="s">
        <v>864</v>
      </c>
      <c r="G306" s="15">
        <v>2301050489</v>
      </c>
      <c r="H306" s="11" t="s">
        <v>865</v>
      </c>
      <c r="I306" s="22" t="s">
        <v>866</v>
      </c>
      <c r="J306" s="8" t="s">
        <v>18</v>
      </c>
      <c r="K306" s="28">
        <v>43388</v>
      </c>
      <c r="L306" s="8" t="s">
        <v>281</v>
      </c>
      <c r="M306" s="8" t="s">
        <v>867</v>
      </c>
      <c r="N306" s="8"/>
      <c r="O306" s="6" t="s">
        <v>869</v>
      </c>
      <c r="P306" s="20"/>
      <c r="Q306" s="7"/>
      <c r="R306" s="6" t="s">
        <v>869</v>
      </c>
      <c r="S306" s="20"/>
      <c r="T306" s="7">
        <v>1050</v>
      </c>
      <c r="U306" s="20">
        <v>44410</v>
      </c>
      <c r="V306" s="29" t="s">
        <v>26</v>
      </c>
      <c r="W306" s="29" t="s">
        <v>28</v>
      </c>
      <c r="X306" s="7">
        <v>0</v>
      </c>
      <c r="Y306" s="20">
        <v>44489</v>
      </c>
      <c r="Z306" s="29" t="s">
        <v>26</v>
      </c>
      <c r="AA306" s="29" t="s">
        <v>28</v>
      </c>
      <c r="AB306" s="7">
        <v>0</v>
      </c>
      <c r="AC306" s="29"/>
      <c r="AD306" s="29"/>
      <c r="AE306" s="29"/>
      <c r="AF306" s="7"/>
      <c r="AG306" s="58"/>
      <c r="AH306" s="58"/>
      <c r="AI306" s="58"/>
      <c r="AJ306" s="57"/>
      <c r="AK306" s="58"/>
      <c r="AL306" s="58"/>
      <c r="AM306" s="58"/>
      <c r="AN306" s="57"/>
      <c r="AO306" s="58"/>
      <c r="AP306" s="58"/>
      <c r="AQ306" s="58"/>
      <c r="AR306" s="58"/>
      <c r="AS306" s="58"/>
      <c r="AT306" s="58"/>
      <c r="AU306" s="58"/>
      <c r="AV306" s="58"/>
      <c r="AW306" s="58"/>
      <c r="AX306" s="58"/>
      <c r="AY306" s="58"/>
      <c r="AZ306" s="58"/>
      <c r="BA306" s="59"/>
      <c r="BB306" s="59"/>
      <c r="BC306" s="59"/>
      <c r="BD306" s="59"/>
      <c r="BE306" s="58"/>
    </row>
    <row r="307" spans="1:57" s="9" customFormat="1" ht="45.75" customHeight="1">
      <c r="A307" s="32" t="s">
        <v>209</v>
      </c>
      <c r="B307" s="8" t="s">
        <v>281</v>
      </c>
      <c r="C307" s="11" t="s">
        <v>43</v>
      </c>
      <c r="D307" s="11" t="s">
        <v>862</v>
      </c>
      <c r="E307" s="11" t="s">
        <v>863</v>
      </c>
      <c r="F307" s="16" t="s">
        <v>864</v>
      </c>
      <c r="G307" s="15">
        <v>2301050489</v>
      </c>
      <c r="H307" s="11" t="s">
        <v>865</v>
      </c>
      <c r="I307" s="22"/>
      <c r="J307" s="8" t="s">
        <v>18</v>
      </c>
      <c r="K307" s="28">
        <v>43388</v>
      </c>
      <c r="L307" s="8" t="s">
        <v>281</v>
      </c>
      <c r="M307" s="8" t="s">
        <v>20</v>
      </c>
      <c r="N307" s="8"/>
      <c r="O307" s="6" t="s">
        <v>870</v>
      </c>
      <c r="P307" s="20"/>
      <c r="Q307" s="7"/>
      <c r="R307" s="6" t="s">
        <v>870</v>
      </c>
      <c r="S307" s="20">
        <v>44544</v>
      </c>
      <c r="T307" s="7">
        <v>100</v>
      </c>
      <c r="U307" s="20">
        <v>44722</v>
      </c>
      <c r="V307" s="29" t="s">
        <v>26</v>
      </c>
      <c r="W307" s="29" t="s">
        <v>28</v>
      </c>
      <c r="X307" s="7">
        <v>0</v>
      </c>
      <c r="Y307" s="20">
        <v>44785</v>
      </c>
      <c r="Z307" s="29" t="s">
        <v>26</v>
      </c>
      <c r="AA307" s="29" t="s">
        <v>28</v>
      </c>
      <c r="AB307" s="7">
        <v>0</v>
      </c>
      <c r="AC307" s="29" t="s">
        <v>871</v>
      </c>
      <c r="AD307" s="29" t="s">
        <v>33</v>
      </c>
      <c r="AE307" s="29"/>
      <c r="AF307" s="7"/>
      <c r="AG307" s="58"/>
      <c r="AH307" s="58"/>
      <c r="AI307" s="58"/>
      <c r="AJ307" s="57"/>
      <c r="AK307" s="58"/>
      <c r="AL307" s="58"/>
      <c r="AM307" s="58"/>
      <c r="AN307" s="57"/>
      <c r="AO307" s="58"/>
      <c r="AP307" s="58"/>
      <c r="AQ307" s="58"/>
      <c r="AR307" s="58"/>
      <c r="AS307" s="58"/>
      <c r="AT307" s="58"/>
      <c r="AU307" s="58"/>
      <c r="AV307" s="58"/>
      <c r="AW307" s="58"/>
      <c r="AX307" s="58"/>
      <c r="AY307" s="58"/>
      <c r="AZ307" s="58"/>
      <c r="BA307" s="59"/>
      <c r="BB307" s="59"/>
      <c r="BC307" s="59"/>
      <c r="BD307" s="59"/>
      <c r="BE307" s="58"/>
    </row>
    <row r="308" spans="1:57" s="9" customFormat="1" ht="48" customHeight="1">
      <c r="A308" s="32" t="s">
        <v>209</v>
      </c>
      <c r="B308" s="8" t="s">
        <v>281</v>
      </c>
      <c r="C308" s="11" t="s">
        <v>43</v>
      </c>
      <c r="D308" s="11" t="s">
        <v>862</v>
      </c>
      <c r="E308" s="11" t="s">
        <v>863</v>
      </c>
      <c r="F308" s="16" t="s">
        <v>864</v>
      </c>
      <c r="G308" s="15">
        <v>2301050489</v>
      </c>
      <c r="H308" s="11" t="s">
        <v>865</v>
      </c>
      <c r="I308" s="22"/>
      <c r="J308" s="8" t="s">
        <v>18</v>
      </c>
      <c r="K308" s="28">
        <v>43388</v>
      </c>
      <c r="L308" s="8" t="s">
        <v>281</v>
      </c>
      <c r="M308" s="8" t="s">
        <v>20</v>
      </c>
      <c r="N308" s="8"/>
      <c r="O308" s="6" t="s">
        <v>872</v>
      </c>
      <c r="P308" s="20"/>
      <c r="Q308" s="7"/>
      <c r="R308" s="6" t="s">
        <v>872</v>
      </c>
      <c r="S308" s="20">
        <v>44544</v>
      </c>
      <c r="T308" s="7">
        <v>160</v>
      </c>
      <c r="U308" s="20">
        <v>44722</v>
      </c>
      <c r="V308" s="29" t="s">
        <v>26</v>
      </c>
      <c r="W308" s="29" t="s">
        <v>28</v>
      </c>
      <c r="X308" s="7">
        <v>0</v>
      </c>
      <c r="Y308" s="20">
        <v>44785</v>
      </c>
      <c r="Z308" s="29" t="s">
        <v>26</v>
      </c>
      <c r="AA308" s="29" t="s">
        <v>28</v>
      </c>
      <c r="AB308" s="7">
        <v>0</v>
      </c>
      <c r="AC308" s="29" t="s">
        <v>871</v>
      </c>
      <c r="AD308" s="29" t="s">
        <v>33</v>
      </c>
      <c r="AE308" s="29"/>
      <c r="AF308" s="7"/>
      <c r="AG308" s="58"/>
      <c r="AH308" s="58"/>
      <c r="AI308" s="58"/>
      <c r="AJ308" s="57"/>
      <c r="AK308" s="58"/>
      <c r="AL308" s="58"/>
      <c r="AM308" s="58"/>
      <c r="AN308" s="57"/>
      <c r="AO308" s="58"/>
      <c r="AP308" s="58"/>
      <c r="AQ308" s="58"/>
      <c r="AR308" s="58"/>
      <c r="AS308" s="58"/>
      <c r="AT308" s="58"/>
      <c r="AU308" s="58"/>
      <c r="AV308" s="58"/>
      <c r="AW308" s="58"/>
      <c r="AX308" s="58"/>
      <c r="AY308" s="58"/>
      <c r="AZ308" s="58"/>
      <c r="BA308" s="59"/>
      <c r="BB308" s="59"/>
      <c r="BC308" s="59"/>
      <c r="BD308" s="59"/>
      <c r="BE308" s="58"/>
    </row>
    <row r="309" spans="1:57" s="9" customFormat="1" ht="48" customHeight="1">
      <c r="A309" s="32" t="s">
        <v>209</v>
      </c>
      <c r="B309" s="8" t="s">
        <v>281</v>
      </c>
      <c r="C309" s="11" t="s">
        <v>43</v>
      </c>
      <c r="D309" s="11" t="s">
        <v>862</v>
      </c>
      <c r="E309" s="11" t="s">
        <v>863</v>
      </c>
      <c r="F309" s="16" t="s">
        <v>864</v>
      </c>
      <c r="G309" s="15">
        <v>2301050489</v>
      </c>
      <c r="H309" s="11" t="s">
        <v>865</v>
      </c>
      <c r="I309" s="22"/>
      <c r="J309" s="8" t="s">
        <v>18</v>
      </c>
      <c r="K309" s="28">
        <v>43388</v>
      </c>
      <c r="L309" s="8" t="s">
        <v>281</v>
      </c>
      <c r="M309" s="8" t="s">
        <v>20</v>
      </c>
      <c r="N309" s="8"/>
      <c r="O309" s="6" t="s">
        <v>873</v>
      </c>
      <c r="P309" s="20"/>
      <c r="Q309" s="7"/>
      <c r="R309" s="6" t="s">
        <v>873</v>
      </c>
      <c r="S309" s="20">
        <v>44544</v>
      </c>
      <c r="T309" s="7">
        <v>200</v>
      </c>
      <c r="U309" s="20">
        <v>44722</v>
      </c>
      <c r="V309" s="29" t="s">
        <v>26</v>
      </c>
      <c r="W309" s="29" t="s">
        <v>28</v>
      </c>
      <c r="X309" s="7">
        <v>0</v>
      </c>
      <c r="Y309" s="20">
        <v>44785</v>
      </c>
      <c r="Z309" s="29" t="s">
        <v>26</v>
      </c>
      <c r="AA309" s="29" t="s">
        <v>28</v>
      </c>
      <c r="AB309" s="7">
        <v>0</v>
      </c>
      <c r="AC309" s="29" t="s">
        <v>871</v>
      </c>
      <c r="AD309" s="29" t="s">
        <v>33</v>
      </c>
      <c r="AE309" s="29"/>
      <c r="AF309" s="7"/>
      <c r="AG309" s="58"/>
      <c r="AH309" s="58"/>
      <c r="AI309" s="58"/>
      <c r="AJ309" s="57"/>
      <c r="AK309" s="58"/>
      <c r="AL309" s="58"/>
      <c r="AM309" s="58"/>
      <c r="AN309" s="57"/>
      <c r="AO309" s="58"/>
      <c r="AP309" s="58"/>
      <c r="AQ309" s="58"/>
      <c r="AR309" s="58"/>
      <c r="AS309" s="58"/>
      <c r="AT309" s="58"/>
      <c r="AU309" s="58"/>
      <c r="AV309" s="58"/>
      <c r="AW309" s="58"/>
      <c r="AX309" s="58"/>
      <c r="AY309" s="58"/>
      <c r="AZ309" s="58"/>
      <c r="BA309" s="59"/>
      <c r="BB309" s="59"/>
      <c r="BC309" s="59"/>
      <c r="BD309" s="59"/>
      <c r="BE309" s="58"/>
    </row>
    <row r="310" spans="1:57" s="9" customFormat="1" ht="48" customHeight="1">
      <c r="A310" s="32" t="s">
        <v>209</v>
      </c>
      <c r="B310" s="8" t="s">
        <v>281</v>
      </c>
      <c r="C310" s="11" t="s">
        <v>43</v>
      </c>
      <c r="D310" s="11" t="s">
        <v>862</v>
      </c>
      <c r="E310" s="11" t="s">
        <v>863</v>
      </c>
      <c r="F310" s="16" t="s">
        <v>864</v>
      </c>
      <c r="G310" s="15">
        <v>2301050489</v>
      </c>
      <c r="H310" s="11" t="s">
        <v>865</v>
      </c>
      <c r="I310" s="22"/>
      <c r="J310" s="8" t="s">
        <v>18</v>
      </c>
      <c r="K310" s="28">
        <v>43388</v>
      </c>
      <c r="L310" s="8" t="s">
        <v>281</v>
      </c>
      <c r="M310" s="8" t="s">
        <v>21</v>
      </c>
      <c r="N310" s="8"/>
      <c r="O310" s="6" t="s">
        <v>874</v>
      </c>
      <c r="P310" s="20"/>
      <c r="Q310" s="7"/>
      <c r="R310" s="6" t="s">
        <v>874</v>
      </c>
      <c r="S310" s="20">
        <v>44544</v>
      </c>
      <c r="T310" s="7">
        <v>5160</v>
      </c>
      <c r="U310" s="20">
        <v>44722</v>
      </c>
      <c r="V310" s="29" t="s">
        <v>26</v>
      </c>
      <c r="W310" s="29" t="s">
        <v>28</v>
      </c>
      <c r="X310" s="7">
        <v>0</v>
      </c>
      <c r="Y310" s="20">
        <v>44785</v>
      </c>
      <c r="Z310" s="29" t="s">
        <v>26</v>
      </c>
      <c r="AA310" s="29" t="s">
        <v>28</v>
      </c>
      <c r="AB310" s="7">
        <v>0</v>
      </c>
      <c r="AC310" s="29" t="s">
        <v>871</v>
      </c>
      <c r="AD310" s="29" t="s">
        <v>33</v>
      </c>
      <c r="AE310" s="29"/>
      <c r="AF310" s="7"/>
      <c r="AG310" s="58"/>
      <c r="AH310" s="58"/>
      <c r="AI310" s="58"/>
      <c r="AJ310" s="57"/>
      <c r="AK310" s="58"/>
      <c r="AL310" s="58"/>
      <c r="AM310" s="58"/>
      <c r="AN310" s="57"/>
      <c r="AO310" s="58"/>
      <c r="AP310" s="58"/>
      <c r="AQ310" s="58"/>
      <c r="AR310" s="58"/>
      <c r="AS310" s="58"/>
      <c r="AT310" s="58"/>
      <c r="AU310" s="58"/>
      <c r="AV310" s="58"/>
      <c r="AW310" s="58"/>
      <c r="AX310" s="58"/>
      <c r="AY310" s="58"/>
      <c r="AZ310" s="58"/>
      <c r="BA310" s="59"/>
      <c r="BB310" s="59"/>
      <c r="BC310" s="59"/>
      <c r="BD310" s="59"/>
      <c r="BE310" s="58"/>
    </row>
    <row r="311" spans="1:57" s="9" customFormat="1" ht="45.75" customHeight="1">
      <c r="A311" s="32" t="s">
        <v>209</v>
      </c>
      <c r="B311" s="8" t="s">
        <v>281</v>
      </c>
      <c r="C311" s="11" t="s">
        <v>43</v>
      </c>
      <c r="D311" s="11" t="s">
        <v>862</v>
      </c>
      <c r="E311" s="11" t="s">
        <v>863</v>
      </c>
      <c r="F311" s="16" t="s">
        <v>864</v>
      </c>
      <c r="G311" s="15">
        <v>2301050489</v>
      </c>
      <c r="H311" s="11" t="s">
        <v>865</v>
      </c>
      <c r="I311" s="22"/>
      <c r="J311" s="8" t="s">
        <v>18</v>
      </c>
      <c r="K311" s="28">
        <v>43388</v>
      </c>
      <c r="L311" s="8" t="s">
        <v>281</v>
      </c>
      <c r="M311" s="8" t="s">
        <v>21</v>
      </c>
      <c r="N311" s="8"/>
      <c r="O311" s="6" t="s">
        <v>875</v>
      </c>
      <c r="P311" s="20"/>
      <c r="Q311" s="7"/>
      <c r="R311" s="6" t="s">
        <v>875</v>
      </c>
      <c r="S311" s="20">
        <v>44544</v>
      </c>
      <c r="T311" s="7">
        <v>7110</v>
      </c>
      <c r="U311" s="20">
        <v>44722</v>
      </c>
      <c r="V311" s="29" t="s">
        <v>26</v>
      </c>
      <c r="W311" s="29" t="s">
        <v>28</v>
      </c>
      <c r="X311" s="7">
        <v>0</v>
      </c>
      <c r="Y311" s="20">
        <v>44785</v>
      </c>
      <c r="Z311" s="29" t="s">
        <v>26</v>
      </c>
      <c r="AA311" s="29" t="s">
        <v>28</v>
      </c>
      <c r="AB311" s="7">
        <v>0</v>
      </c>
      <c r="AC311" s="29" t="s">
        <v>871</v>
      </c>
      <c r="AD311" s="29" t="s">
        <v>33</v>
      </c>
      <c r="AE311" s="29"/>
      <c r="AF311" s="7"/>
      <c r="AG311" s="58"/>
      <c r="AH311" s="58"/>
      <c r="AI311" s="58"/>
      <c r="AJ311" s="57"/>
      <c r="AK311" s="58"/>
      <c r="AL311" s="58"/>
      <c r="AM311" s="58"/>
      <c r="AN311" s="57"/>
      <c r="AO311" s="58"/>
      <c r="AP311" s="58"/>
      <c r="AQ311" s="58"/>
      <c r="AR311" s="58"/>
      <c r="AS311" s="58"/>
      <c r="AT311" s="58"/>
      <c r="AU311" s="58"/>
      <c r="AV311" s="58"/>
      <c r="AW311" s="58"/>
      <c r="AX311" s="58"/>
      <c r="AY311" s="58"/>
      <c r="AZ311" s="58"/>
      <c r="BA311" s="59"/>
      <c r="BB311" s="59"/>
      <c r="BC311" s="59"/>
      <c r="BD311" s="59"/>
      <c r="BE311" s="58"/>
    </row>
    <row r="312" spans="1:57" s="9" customFormat="1" ht="66" customHeight="1">
      <c r="A312" s="32" t="s">
        <v>209</v>
      </c>
      <c r="B312" s="11" t="s">
        <v>50</v>
      </c>
      <c r="C312" s="54" t="s">
        <v>44</v>
      </c>
      <c r="D312" s="11" t="s">
        <v>876</v>
      </c>
      <c r="E312" s="11" t="s">
        <v>877</v>
      </c>
      <c r="F312" s="16" t="s">
        <v>864</v>
      </c>
      <c r="G312" s="14" t="s">
        <v>878</v>
      </c>
      <c r="H312" s="22" t="s">
        <v>879</v>
      </c>
      <c r="I312" s="22"/>
      <c r="J312" s="8" t="s">
        <v>18</v>
      </c>
      <c r="K312" s="28">
        <v>42849</v>
      </c>
      <c r="L312" s="11" t="s">
        <v>50</v>
      </c>
      <c r="M312" s="8" t="s">
        <v>23</v>
      </c>
      <c r="N312" s="8"/>
      <c r="O312" s="6" t="s">
        <v>880</v>
      </c>
      <c r="P312" s="20" t="s">
        <v>881</v>
      </c>
      <c r="Q312" s="7">
        <v>0</v>
      </c>
      <c r="R312" s="6" t="s">
        <v>880</v>
      </c>
      <c r="S312" s="20"/>
      <c r="T312" s="7">
        <v>426</v>
      </c>
      <c r="U312" s="20" t="s">
        <v>882</v>
      </c>
      <c r="V312" s="29" t="s">
        <v>33</v>
      </c>
      <c r="W312" s="29"/>
      <c r="X312" s="7"/>
      <c r="Y312" s="20"/>
      <c r="Z312" s="29"/>
      <c r="AA312" s="29"/>
      <c r="AB312" s="7"/>
      <c r="AC312" s="29"/>
      <c r="AD312" s="29"/>
      <c r="AE312" s="29"/>
      <c r="AF312" s="7"/>
      <c r="AG312" s="58"/>
      <c r="AH312" s="58"/>
      <c r="AI312" s="58"/>
      <c r="AJ312" s="57"/>
      <c r="AK312" s="58"/>
      <c r="AL312" s="58"/>
      <c r="AM312" s="58"/>
      <c r="AN312" s="57"/>
      <c r="AO312" s="58"/>
      <c r="AP312" s="58"/>
      <c r="AQ312" s="58"/>
      <c r="AR312" s="58"/>
      <c r="AS312" s="58"/>
      <c r="AT312" s="58"/>
      <c r="AU312" s="58"/>
      <c r="AV312" s="58"/>
      <c r="AW312" s="58"/>
      <c r="AX312" s="58"/>
      <c r="AY312" s="58"/>
      <c r="AZ312" s="58"/>
      <c r="BA312" s="59"/>
      <c r="BB312" s="59"/>
      <c r="BC312" s="59"/>
      <c r="BD312" s="59"/>
      <c r="BE312" s="58"/>
    </row>
    <row r="313" spans="1:57" s="9" customFormat="1" ht="104.25" customHeight="1">
      <c r="A313" s="32" t="s">
        <v>209</v>
      </c>
      <c r="B313" s="8" t="s">
        <v>70</v>
      </c>
      <c r="C313" s="8" t="s">
        <v>44</v>
      </c>
      <c r="D313" s="11" t="s">
        <v>883</v>
      </c>
      <c r="E313" s="11" t="s">
        <v>884</v>
      </c>
      <c r="F313" s="16" t="s">
        <v>864</v>
      </c>
      <c r="G313" s="14" t="s">
        <v>885</v>
      </c>
      <c r="H313" s="11" t="s">
        <v>886</v>
      </c>
      <c r="I313" s="22"/>
      <c r="J313" s="8" t="s">
        <v>18</v>
      </c>
      <c r="K313" s="28">
        <v>43580</v>
      </c>
      <c r="L313" s="8" t="s">
        <v>887</v>
      </c>
      <c r="M313" s="8" t="s">
        <v>22</v>
      </c>
      <c r="N313" s="8"/>
      <c r="O313" s="6" t="s">
        <v>888</v>
      </c>
      <c r="P313" s="20">
        <v>43707</v>
      </c>
      <c r="Q313" s="7">
        <v>49770</v>
      </c>
      <c r="R313" s="6" t="s">
        <v>889</v>
      </c>
      <c r="S313" s="20">
        <v>43717</v>
      </c>
      <c r="T313" s="7">
        <v>17412</v>
      </c>
      <c r="U313" s="20">
        <v>44242</v>
      </c>
      <c r="V313" s="29" t="s">
        <v>26</v>
      </c>
      <c r="W313" s="29" t="s">
        <v>31</v>
      </c>
      <c r="X313" s="7">
        <v>12681.6</v>
      </c>
      <c r="Y313" s="20">
        <v>44382</v>
      </c>
      <c r="Z313" s="29" t="s">
        <v>26</v>
      </c>
      <c r="AA313" s="29" t="s">
        <v>31</v>
      </c>
      <c r="AB313" s="7">
        <v>747.9</v>
      </c>
      <c r="AC313" s="20" t="s">
        <v>890</v>
      </c>
      <c r="AD313" s="29" t="s">
        <v>33</v>
      </c>
      <c r="AE313" s="29" t="s">
        <v>891</v>
      </c>
      <c r="AF313" s="7">
        <v>1654</v>
      </c>
      <c r="AG313" s="56"/>
      <c r="AH313" s="58"/>
      <c r="AI313" s="58"/>
      <c r="AJ313" s="57"/>
      <c r="AK313" s="56"/>
      <c r="AL313" s="58"/>
      <c r="AM313" s="58"/>
      <c r="AN313" s="57"/>
      <c r="AO313" s="58"/>
      <c r="AP313" s="58"/>
      <c r="AQ313" s="58"/>
      <c r="AR313" s="60"/>
      <c r="AS313" s="58"/>
      <c r="AT313" s="58"/>
      <c r="AU313" s="58"/>
      <c r="AV313" s="60"/>
      <c r="AW313" s="58"/>
      <c r="AX313" s="58"/>
      <c r="AY313" s="58"/>
      <c r="AZ313" s="58"/>
      <c r="BA313" s="59"/>
      <c r="BB313" s="59"/>
      <c r="BC313" s="59"/>
      <c r="BD313" s="59"/>
      <c r="BE313" s="58"/>
    </row>
    <row r="314" spans="1:57" s="9" customFormat="1" ht="87.75" customHeight="1">
      <c r="A314" s="32" t="s">
        <v>209</v>
      </c>
      <c r="B314" s="8" t="s">
        <v>70</v>
      </c>
      <c r="C314" s="8" t="s">
        <v>44</v>
      </c>
      <c r="D314" s="11" t="s">
        <v>883</v>
      </c>
      <c r="E314" s="11" t="s">
        <v>884</v>
      </c>
      <c r="F314" s="16" t="s">
        <v>864</v>
      </c>
      <c r="G314" s="14" t="s">
        <v>885</v>
      </c>
      <c r="H314" s="11" t="s">
        <v>886</v>
      </c>
      <c r="I314" s="22"/>
      <c r="J314" s="8" t="s">
        <v>18</v>
      </c>
      <c r="K314" s="28">
        <v>43580</v>
      </c>
      <c r="L314" s="8" t="s">
        <v>70</v>
      </c>
      <c r="M314" s="8" t="s">
        <v>38</v>
      </c>
      <c r="N314" s="8"/>
      <c r="O314" s="6" t="s">
        <v>892</v>
      </c>
      <c r="P314" s="20">
        <v>44008</v>
      </c>
      <c r="Q314" s="7">
        <v>12611.01</v>
      </c>
      <c r="R314" s="6" t="s">
        <v>893</v>
      </c>
      <c r="S314" s="20">
        <v>44062</v>
      </c>
      <c r="T314" s="7">
        <v>7162.8</v>
      </c>
      <c r="U314" s="20">
        <v>44242</v>
      </c>
      <c r="V314" s="29" t="s">
        <v>26</v>
      </c>
      <c r="W314" s="29" t="s">
        <v>894</v>
      </c>
      <c r="X314" s="7">
        <v>0</v>
      </c>
      <c r="Y314" s="20">
        <v>44382</v>
      </c>
      <c r="Z314" s="29" t="s">
        <v>26</v>
      </c>
      <c r="AA314" s="29" t="s">
        <v>894</v>
      </c>
      <c r="AB314" s="7">
        <v>0</v>
      </c>
      <c r="AC314" s="20" t="s">
        <v>890</v>
      </c>
      <c r="AD314" s="29" t="s">
        <v>33</v>
      </c>
      <c r="AE314" s="29" t="s">
        <v>894</v>
      </c>
      <c r="AF314" s="7">
        <v>0</v>
      </c>
      <c r="AG314" s="56"/>
      <c r="AH314" s="58"/>
      <c r="AI314" s="58"/>
      <c r="AJ314" s="57"/>
      <c r="AK314" s="56"/>
      <c r="AL314" s="58"/>
      <c r="AM314" s="58"/>
      <c r="AN314" s="57"/>
      <c r="AO314" s="58"/>
      <c r="AP314" s="58"/>
      <c r="AQ314" s="58"/>
      <c r="AR314" s="60"/>
      <c r="AS314" s="58"/>
      <c r="AT314" s="58"/>
      <c r="AU314" s="58"/>
      <c r="AV314" s="60"/>
      <c r="AW314" s="58"/>
      <c r="AX314" s="58"/>
      <c r="AY314" s="58"/>
      <c r="AZ314" s="58"/>
      <c r="BA314" s="59"/>
      <c r="BB314" s="59"/>
      <c r="BC314" s="59"/>
      <c r="BD314" s="59"/>
      <c r="BE314" s="58"/>
    </row>
    <row r="315" spans="1:57" s="9" customFormat="1" ht="87" customHeight="1">
      <c r="A315" s="32" t="s">
        <v>209</v>
      </c>
      <c r="B315" s="8" t="s">
        <v>70</v>
      </c>
      <c r="C315" s="8" t="s">
        <v>44</v>
      </c>
      <c r="D315" s="11" t="s">
        <v>883</v>
      </c>
      <c r="E315" s="11" t="s">
        <v>884</v>
      </c>
      <c r="F315" s="16" t="s">
        <v>864</v>
      </c>
      <c r="G315" s="14" t="s">
        <v>885</v>
      </c>
      <c r="H315" s="11" t="s">
        <v>886</v>
      </c>
      <c r="I315" s="22" t="s">
        <v>866</v>
      </c>
      <c r="J315" s="8" t="s">
        <v>18</v>
      </c>
      <c r="K315" s="28">
        <v>43580</v>
      </c>
      <c r="L315" s="8" t="s">
        <v>70</v>
      </c>
      <c r="M315" s="8" t="s">
        <v>867</v>
      </c>
      <c r="N315" s="8"/>
      <c r="O315" s="6" t="s">
        <v>895</v>
      </c>
      <c r="P315" s="20">
        <v>44014</v>
      </c>
      <c r="Q315" s="7">
        <v>334525.05</v>
      </c>
      <c r="R315" s="6"/>
      <c r="S315" s="20"/>
      <c r="T315" s="7"/>
      <c r="U315" s="20"/>
      <c r="V315" s="29"/>
      <c r="W315" s="29"/>
      <c r="X315" s="7"/>
      <c r="Y315" s="20"/>
      <c r="Z315" s="29"/>
      <c r="AA315" s="29"/>
      <c r="AB315" s="7"/>
      <c r="AC315" s="20"/>
      <c r="AD315" s="29"/>
      <c r="AE315" s="29"/>
      <c r="AF315" s="7"/>
      <c r="AG315" s="56"/>
      <c r="AH315" s="58"/>
      <c r="AI315" s="58"/>
      <c r="AJ315" s="57"/>
      <c r="AK315" s="56"/>
      <c r="AL315" s="58"/>
      <c r="AM315" s="58"/>
      <c r="AN315" s="57"/>
      <c r="AO315" s="58"/>
      <c r="AP315" s="58"/>
      <c r="AQ315" s="58"/>
      <c r="AR315" s="60"/>
      <c r="AS315" s="58"/>
      <c r="AT315" s="58"/>
      <c r="AU315" s="58"/>
      <c r="AV315" s="60"/>
      <c r="AW315" s="58"/>
      <c r="AX315" s="58"/>
      <c r="AY315" s="58"/>
      <c r="AZ315" s="58"/>
      <c r="BA315" s="59"/>
      <c r="BB315" s="59"/>
      <c r="BC315" s="59"/>
      <c r="BD315" s="59"/>
      <c r="BE315" s="58"/>
    </row>
    <row r="316" spans="1:57" s="31" customFormat="1" ht="107.25" customHeight="1">
      <c r="A316" s="32" t="s">
        <v>209</v>
      </c>
      <c r="B316" s="8" t="s">
        <v>70</v>
      </c>
      <c r="C316" s="8" t="s">
        <v>43</v>
      </c>
      <c r="D316" s="11" t="s">
        <v>896</v>
      </c>
      <c r="E316" s="11" t="s">
        <v>897</v>
      </c>
      <c r="F316" s="16" t="s">
        <v>864</v>
      </c>
      <c r="G316" s="15">
        <v>2309144192</v>
      </c>
      <c r="H316" s="11" t="s">
        <v>898</v>
      </c>
      <c r="I316" s="22" t="s">
        <v>866</v>
      </c>
      <c r="J316" s="28" t="s">
        <v>18</v>
      </c>
      <c r="K316" s="28">
        <v>43682</v>
      </c>
      <c r="L316" s="8" t="s">
        <v>70</v>
      </c>
      <c r="M316" s="8" t="s">
        <v>867</v>
      </c>
      <c r="N316" s="8"/>
      <c r="O316" s="6" t="s">
        <v>899</v>
      </c>
      <c r="P316" s="20">
        <v>44032</v>
      </c>
      <c r="Q316" s="7">
        <v>7115</v>
      </c>
      <c r="R316" s="6"/>
      <c r="S316" s="20"/>
      <c r="T316" s="7"/>
      <c r="U316" s="20"/>
      <c r="V316" s="29"/>
      <c r="W316" s="29"/>
      <c r="X316" s="7"/>
      <c r="Y316" s="20"/>
      <c r="Z316" s="29"/>
      <c r="AA316" s="29"/>
      <c r="AB316" s="7"/>
      <c r="AC316" s="20"/>
      <c r="AD316" s="29"/>
      <c r="AE316" s="29"/>
      <c r="AF316" s="7"/>
      <c r="AG316" s="56"/>
      <c r="AH316" s="58"/>
      <c r="AI316" s="58"/>
      <c r="AJ316" s="57"/>
      <c r="AK316" s="56"/>
      <c r="AL316" s="58"/>
      <c r="AM316" s="58"/>
      <c r="AN316" s="57"/>
      <c r="AO316" s="58"/>
      <c r="AP316" s="58"/>
      <c r="AQ316" s="58"/>
      <c r="AR316" s="60"/>
      <c r="AS316" s="58"/>
      <c r="AT316" s="58"/>
      <c r="AU316" s="58"/>
      <c r="AV316" s="60"/>
      <c r="AW316" s="58"/>
      <c r="AX316" s="58"/>
      <c r="AY316" s="58"/>
      <c r="AZ316" s="58"/>
      <c r="BA316" s="59"/>
      <c r="BB316" s="59"/>
      <c r="BC316" s="59"/>
      <c r="BD316" s="59"/>
      <c r="BE316" s="58"/>
    </row>
    <row r="317" spans="1:57" s="31" customFormat="1" ht="104.25" customHeight="1">
      <c r="A317" s="32" t="s">
        <v>209</v>
      </c>
      <c r="B317" s="8" t="s">
        <v>70</v>
      </c>
      <c r="C317" s="8" t="s">
        <v>43</v>
      </c>
      <c r="D317" s="11" t="s">
        <v>896</v>
      </c>
      <c r="E317" s="11" t="s">
        <v>897</v>
      </c>
      <c r="F317" s="16" t="s">
        <v>864</v>
      </c>
      <c r="G317" s="15">
        <v>2309144192</v>
      </c>
      <c r="H317" s="11" t="s">
        <v>898</v>
      </c>
      <c r="I317" s="22" t="s">
        <v>866</v>
      </c>
      <c r="J317" s="28" t="s">
        <v>18</v>
      </c>
      <c r="K317" s="28">
        <v>43682</v>
      </c>
      <c r="L317" s="8" t="s">
        <v>70</v>
      </c>
      <c r="M317" s="8" t="s">
        <v>867</v>
      </c>
      <c r="N317" s="8"/>
      <c r="O317" s="6" t="s">
        <v>900</v>
      </c>
      <c r="P317" s="20">
        <v>44445</v>
      </c>
      <c r="Q317" s="7">
        <v>4212</v>
      </c>
      <c r="R317" s="6"/>
      <c r="S317" s="20"/>
      <c r="T317" s="7"/>
      <c r="U317" s="20"/>
      <c r="V317" s="29"/>
      <c r="W317" s="29"/>
      <c r="X317" s="7"/>
      <c r="Y317" s="20"/>
      <c r="Z317" s="29"/>
      <c r="AA317" s="29"/>
      <c r="AB317" s="7"/>
      <c r="AC317" s="20"/>
      <c r="AD317" s="29"/>
      <c r="AE317" s="29"/>
      <c r="AF317" s="7"/>
      <c r="AG317" s="56"/>
      <c r="AH317" s="58"/>
      <c r="AI317" s="58"/>
      <c r="AJ317" s="57"/>
      <c r="AK317" s="56"/>
      <c r="AL317" s="58"/>
      <c r="AM317" s="58"/>
      <c r="AN317" s="57"/>
      <c r="AO317" s="58"/>
      <c r="AP317" s="58"/>
      <c r="AQ317" s="58"/>
      <c r="AR317" s="60"/>
      <c r="AS317" s="58"/>
      <c r="AT317" s="58"/>
      <c r="AU317" s="58"/>
      <c r="AV317" s="60"/>
      <c r="AW317" s="58"/>
      <c r="AX317" s="58"/>
      <c r="AY317" s="58"/>
      <c r="AZ317" s="58"/>
      <c r="BA317" s="59"/>
      <c r="BB317" s="59"/>
      <c r="BC317" s="59"/>
      <c r="BD317" s="59"/>
      <c r="BE317" s="58"/>
    </row>
    <row r="318" spans="1:57" s="31" customFormat="1" ht="117" customHeight="1">
      <c r="A318" s="32" t="s">
        <v>209</v>
      </c>
      <c r="B318" s="8" t="s">
        <v>70</v>
      </c>
      <c r="C318" s="8" t="s">
        <v>43</v>
      </c>
      <c r="D318" s="11" t="s">
        <v>896</v>
      </c>
      <c r="E318" s="11" t="s">
        <v>897</v>
      </c>
      <c r="F318" s="16" t="s">
        <v>864</v>
      </c>
      <c r="G318" s="15">
        <v>2309144192</v>
      </c>
      <c r="H318" s="11" t="s">
        <v>898</v>
      </c>
      <c r="I318" s="22" t="s">
        <v>866</v>
      </c>
      <c r="J318" s="28" t="s">
        <v>18</v>
      </c>
      <c r="K318" s="28">
        <v>43682</v>
      </c>
      <c r="L318" s="8" t="s">
        <v>70</v>
      </c>
      <c r="M318" s="8" t="s">
        <v>867</v>
      </c>
      <c r="N318" s="8"/>
      <c r="O318" s="6" t="s">
        <v>901</v>
      </c>
      <c r="P318" s="20">
        <v>44788</v>
      </c>
      <c r="Q318" s="7">
        <v>6127.7</v>
      </c>
      <c r="R318" s="6"/>
      <c r="S318" s="20"/>
      <c r="T318" s="7"/>
      <c r="U318" s="20"/>
      <c r="V318" s="29"/>
      <c r="W318" s="29"/>
      <c r="X318" s="7"/>
      <c r="Y318" s="20"/>
      <c r="Z318" s="29"/>
      <c r="AA318" s="29"/>
      <c r="AB318" s="7"/>
      <c r="AC318" s="20"/>
      <c r="AD318" s="29"/>
      <c r="AE318" s="29"/>
      <c r="AF318" s="7"/>
      <c r="AG318" s="56"/>
      <c r="AH318" s="58"/>
      <c r="AI318" s="58"/>
      <c r="AJ318" s="57"/>
      <c r="AK318" s="56"/>
      <c r="AL318" s="58"/>
      <c r="AM318" s="58"/>
      <c r="AN318" s="57"/>
      <c r="AO318" s="58"/>
      <c r="AP318" s="58"/>
      <c r="AQ318" s="58"/>
      <c r="AR318" s="60"/>
      <c r="AS318" s="58"/>
      <c r="AT318" s="58"/>
      <c r="AU318" s="58"/>
      <c r="AV318" s="60"/>
      <c r="AW318" s="58"/>
      <c r="AX318" s="58"/>
      <c r="AY318" s="58"/>
      <c r="AZ318" s="58"/>
      <c r="BA318" s="59"/>
      <c r="BB318" s="59"/>
      <c r="BC318" s="59"/>
      <c r="BD318" s="59"/>
      <c r="BE318" s="58"/>
    </row>
    <row r="319" spans="1:57" s="31" customFormat="1" ht="117" customHeight="1">
      <c r="A319" s="32" t="s">
        <v>209</v>
      </c>
      <c r="B319" s="8" t="s">
        <v>70</v>
      </c>
      <c r="C319" s="8" t="s">
        <v>43</v>
      </c>
      <c r="D319" s="11" t="s">
        <v>896</v>
      </c>
      <c r="E319" s="11" t="s">
        <v>897</v>
      </c>
      <c r="F319" s="16" t="s">
        <v>864</v>
      </c>
      <c r="G319" s="15">
        <v>2309144192</v>
      </c>
      <c r="H319" s="11" t="s">
        <v>898</v>
      </c>
      <c r="I319" s="22" t="s">
        <v>866</v>
      </c>
      <c r="J319" s="28" t="s">
        <v>18</v>
      </c>
      <c r="K319" s="28">
        <v>43682</v>
      </c>
      <c r="L319" s="8" t="s">
        <v>70</v>
      </c>
      <c r="M319" s="8" t="s">
        <v>867</v>
      </c>
      <c r="N319" s="8"/>
      <c r="O319" s="6" t="s">
        <v>902</v>
      </c>
      <c r="P319" s="20">
        <v>44916</v>
      </c>
      <c r="Q319" s="7">
        <v>35000</v>
      </c>
      <c r="R319" s="6"/>
      <c r="S319" s="20"/>
      <c r="T319" s="7"/>
      <c r="U319" s="20"/>
      <c r="V319" s="29"/>
      <c r="W319" s="29"/>
      <c r="X319" s="7"/>
      <c r="Y319" s="20"/>
      <c r="Z319" s="29"/>
      <c r="AA319" s="29"/>
      <c r="AB319" s="7"/>
      <c r="AC319" s="20"/>
      <c r="AD319" s="29"/>
      <c r="AE319" s="29"/>
      <c r="AF319" s="7"/>
      <c r="AG319" s="56"/>
      <c r="AH319" s="58"/>
      <c r="AI319" s="58"/>
      <c r="AJ319" s="57"/>
      <c r="AK319" s="56"/>
      <c r="AL319" s="58"/>
      <c r="AM319" s="58"/>
      <c r="AN319" s="57"/>
      <c r="AO319" s="58"/>
      <c r="AP319" s="58"/>
      <c r="AQ319" s="58"/>
      <c r="AR319" s="60"/>
      <c r="AS319" s="58"/>
      <c r="AT319" s="58"/>
      <c r="AU319" s="58"/>
      <c r="AV319" s="60"/>
      <c r="AW319" s="58"/>
      <c r="AX319" s="58"/>
      <c r="AY319" s="58"/>
      <c r="AZ319" s="58"/>
      <c r="BA319" s="59"/>
      <c r="BB319" s="59"/>
      <c r="BC319" s="59"/>
      <c r="BD319" s="59"/>
      <c r="BE319" s="58"/>
    </row>
    <row r="320" spans="1:57" s="31" customFormat="1" ht="63">
      <c r="A320" s="32" t="s">
        <v>209</v>
      </c>
      <c r="B320" s="8" t="s">
        <v>70</v>
      </c>
      <c r="C320" s="8" t="s">
        <v>44</v>
      </c>
      <c r="D320" s="11" t="s">
        <v>903</v>
      </c>
      <c r="E320" s="11" t="s">
        <v>904</v>
      </c>
      <c r="F320" s="16" t="s">
        <v>864</v>
      </c>
      <c r="G320" s="15">
        <v>2308103605</v>
      </c>
      <c r="H320" s="11" t="s">
        <v>905</v>
      </c>
      <c r="I320" s="22" t="s">
        <v>906</v>
      </c>
      <c r="J320" s="8" t="s">
        <v>18</v>
      </c>
      <c r="K320" s="28">
        <v>43188</v>
      </c>
      <c r="L320" s="8" t="s">
        <v>70</v>
      </c>
      <c r="M320" s="8" t="s">
        <v>20</v>
      </c>
      <c r="N320" s="8"/>
      <c r="O320" s="6" t="s">
        <v>907</v>
      </c>
      <c r="P320" s="20">
        <v>43300</v>
      </c>
      <c r="Q320" s="7">
        <v>93</v>
      </c>
      <c r="R320" s="6" t="s">
        <v>908</v>
      </c>
      <c r="S320" s="20">
        <v>44182</v>
      </c>
      <c r="T320" s="7">
        <v>80</v>
      </c>
      <c r="U320" s="20"/>
      <c r="V320" s="29"/>
      <c r="W320" s="29"/>
      <c r="X320" s="7"/>
      <c r="Y320" s="20"/>
      <c r="Z320" s="29"/>
      <c r="AA320" s="29"/>
      <c r="AB320" s="7"/>
      <c r="AC320" s="20"/>
      <c r="AD320" s="29"/>
      <c r="AE320" s="29"/>
      <c r="AF320" s="7"/>
      <c r="AG320" s="56"/>
      <c r="AH320" s="58"/>
      <c r="AI320" s="58"/>
      <c r="AJ320" s="57"/>
      <c r="AK320" s="56"/>
      <c r="AL320" s="58"/>
      <c r="AM320" s="58"/>
      <c r="AN320" s="57"/>
      <c r="AO320" s="58"/>
      <c r="AP320" s="58"/>
      <c r="AQ320" s="58"/>
      <c r="AR320" s="60"/>
      <c r="AS320" s="58"/>
      <c r="AT320" s="58"/>
      <c r="AU320" s="58"/>
      <c r="AV320" s="60"/>
      <c r="AW320" s="58"/>
      <c r="AX320" s="58"/>
      <c r="AY320" s="58"/>
      <c r="AZ320" s="58"/>
      <c r="BA320" s="59"/>
      <c r="BB320" s="59"/>
      <c r="BC320" s="59"/>
      <c r="BD320" s="59"/>
      <c r="BE320" s="58"/>
    </row>
    <row r="321" spans="1:57" s="31" customFormat="1" ht="126">
      <c r="A321" s="32" t="s">
        <v>209</v>
      </c>
      <c r="B321" s="8" t="s">
        <v>70</v>
      </c>
      <c r="C321" s="8" t="s">
        <v>44</v>
      </c>
      <c r="D321" s="11" t="s">
        <v>903</v>
      </c>
      <c r="E321" s="11" t="s">
        <v>904</v>
      </c>
      <c r="F321" s="16" t="s">
        <v>864</v>
      </c>
      <c r="G321" s="15">
        <v>2308103605</v>
      </c>
      <c r="H321" s="11" t="s">
        <v>905</v>
      </c>
      <c r="I321" s="22" t="s">
        <v>906</v>
      </c>
      <c r="J321" s="8" t="s">
        <v>18</v>
      </c>
      <c r="K321" s="28">
        <v>43188</v>
      </c>
      <c r="L321" s="8" t="s">
        <v>70</v>
      </c>
      <c r="M321" s="8" t="s">
        <v>20</v>
      </c>
      <c r="N321" s="8"/>
      <c r="O321" s="6" t="s">
        <v>909</v>
      </c>
      <c r="P321" s="20">
        <v>43300</v>
      </c>
      <c r="Q321" s="7">
        <v>578500.53</v>
      </c>
      <c r="R321" s="6" t="s">
        <v>910</v>
      </c>
      <c r="S321" s="20">
        <v>43454</v>
      </c>
      <c r="T321" s="7">
        <v>610544</v>
      </c>
      <c r="U321" s="20"/>
      <c r="V321" s="29"/>
      <c r="W321" s="29"/>
      <c r="X321" s="7"/>
      <c r="Y321" s="20"/>
      <c r="Z321" s="29"/>
      <c r="AA321" s="29"/>
      <c r="AB321" s="7"/>
      <c r="AC321" s="20"/>
      <c r="AD321" s="29"/>
      <c r="AE321" s="29"/>
      <c r="AF321" s="7"/>
      <c r="AG321" s="56"/>
      <c r="AH321" s="58"/>
      <c r="AI321" s="58"/>
      <c r="AJ321" s="57"/>
      <c r="AK321" s="56"/>
      <c r="AL321" s="58"/>
      <c r="AM321" s="58"/>
      <c r="AN321" s="57"/>
      <c r="AO321" s="58"/>
      <c r="AP321" s="58"/>
      <c r="AQ321" s="58"/>
      <c r="AR321" s="60"/>
      <c r="AS321" s="58"/>
      <c r="AT321" s="58"/>
      <c r="AU321" s="58"/>
      <c r="AV321" s="60"/>
      <c r="AW321" s="58"/>
      <c r="AX321" s="58"/>
      <c r="AY321" s="58"/>
      <c r="AZ321" s="58"/>
      <c r="BA321" s="59"/>
      <c r="BB321" s="59"/>
      <c r="BC321" s="59"/>
      <c r="BD321" s="59"/>
      <c r="BE321" s="58"/>
    </row>
    <row r="322" spans="1:57" s="31" customFormat="1" ht="65.25" customHeight="1">
      <c r="A322" s="32" t="s">
        <v>209</v>
      </c>
      <c r="B322" s="8" t="s">
        <v>70</v>
      </c>
      <c r="C322" s="8" t="s">
        <v>44</v>
      </c>
      <c r="D322" s="11" t="s">
        <v>903</v>
      </c>
      <c r="E322" s="11" t="s">
        <v>904</v>
      </c>
      <c r="F322" s="16" t="s">
        <v>864</v>
      </c>
      <c r="G322" s="15">
        <v>2308103605</v>
      </c>
      <c r="H322" s="11" t="s">
        <v>905</v>
      </c>
      <c r="I322" s="22" t="s">
        <v>906</v>
      </c>
      <c r="J322" s="8" t="s">
        <v>18</v>
      </c>
      <c r="K322" s="28">
        <v>43188</v>
      </c>
      <c r="L322" s="8" t="s">
        <v>70</v>
      </c>
      <c r="M322" s="8" t="s">
        <v>867</v>
      </c>
      <c r="N322" s="8"/>
      <c r="O322" s="6" t="s">
        <v>911</v>
      </c>
      <c r="P322" s="20">
        <v>43300</v>
      </c>
      <c r="Q322" s="7">
        <v>95722.47</v>
      </c>
      <c r="R322" s="6"/>
      <c r="S322" s="20"/>
      <c r="T322" s="7"/>
      <c r="U322" s="20"/>
      <c r="V322" s="29"/>
      <c r="W322" s="29"/>
      <c r="X322" s="7"/>
      <c r="Y322" s="20"/>
      <c r="Z322" s="29"/>
      <c r="AA322" s="29"/>
      <c r="AB322" s="7"/>
      <c r="AC322" s="20"/>
      <c r="AD322" s="29"/>
      <c r="AE322" s="29"/>
      <c r="AF322" s="7"/>
      <c r="AG322" s="56"/>
      <c r="AH322" s="58"/>
      <c r="AI322" s="58"/>
      <c r="AJ322" s="57"/>
      <c r="AK322" s="56"/>
      <c r="AL322" s="58"/>
      <c r="AM322" s="58"/>
      <c r="AN322" s="57"/>
      <c r="AO322" s="58"/>
      <c r="AP322" s="58"/>
      <c r="AQ322" s="58"/>
      <c r="AR322" s="60"/>
      <c r="AS322" s="58"/>
      <c r="AT322" s="58"/>
      <c r="AU322" s="58"/>
      <c r="AV322" s="60"/>
      <c r="AW322" s="58"/>
      <c r="AX322" s="58"/>
      <c r="AY322" s="58"/>
      <c r="AZ322" s="58"/>
      <c r="BA322" s="59"/>
      <c r="BB322" s="59"/>
      <c r="BC322" s="59"/>
      <c r="BD322" s="59"/>
      <c r="BE322" s="58"/>
    </row>
    <row r="323" spans="1:57" s="31" customFormat="1" ht="31.5">
      <c r="A323" s="29" t="s">
        <v>209</v>
      </c>
      <c r="B323" s="8" t="s">
        <v>70</v>
      </c>
      <c r="C323" s="8" t="s">
        <v>44</v>
      </c>
      <c r="D323" s="11" t="s">
        <v>912</v>
      </c>
      <c r="E323" s="11" t="s">
        <v>913</v>
      </c>
      <c r="F323" s="16" t="s">
        <v>864</v>
      </c>
      <c r="G323" s="15">
        <v>2308211015</v>
      </c>
      <c r="H323" s="39" t="s">
        <v>914</v>
      </c>
      <c r="I323" s="39"/>
      <c r="J323" s="8" t="s">
        <v>18</v>
      </c>
      <c r="K323" s="28">
        <v>44792</v>
      </c>
      <c r="L323" s="8" t="s">
        <v>70</v>
      </c>
      <c r="M323" s="8" t="s">
        <v>22</v>
      </c>
      <c r="N323" s="8"/>
      <c r="O323" s="6" t="s">
        <v>915</v>
      </c>
      <c r="P323" s="20">
        <v>44862</v>
      </c>
      <c r="Q323" s="7">
        <v>0</v>
      </c>
      <c r="R323" s="6"/>
      <c r="S323" s="20"/>
      <c r="T323" s="7"/>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31.5">
      <c r="A324" s="29" t="s">
        <v>209</v>
      </c>
      <c r="B324" s="8" t="s">
        <v>70</v>
      </c>
      <c r="C324" s="8" t="s">
        <v>44</v>
      </c>
      <c r="D324" s="11" t="s">
        <v>912</v>
      </c>
      <c r="E324" s="11" t="s">
        <v>913</v>
      </c>
      <c r="F324" s="16" t="s">
        <v>864</v>
      </c>
      <c r="G324" s="15">
        <v>2308211015</v>
      </c>
      <c r="H324" s="39" t="s">
        <v>914</v>
      </c>
      <c r="I324" s="39"/>
      <c r="J324" s="8" t="s">
        <v>18</v>
      </c>
      <c r="K324" s="28">
        <v>44792</v>
      </c>
      <c r="L324" s="8" t="s">
        <v>70</v>
      </c>
      <c r="M324" s="8" t="s">
        <v>38</v>
      </c>
      <c r="N324" s="8"/>
      <c r="O324" s="6" t="s">
        <v>916</v>
      </c>
      <c r="P324" s="20">
        <v>44862</v>
      </c>
      <c r="Q324" s="7">
        <v>0</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9" customFormat="1" ht="113.25" customHeight="1">
      <c r="A325" s="27" t="s">
        <v>209</v>
      </c>
      <c r="B325" s="8" t="s">
        <v>96</v>
      </c>
      <c r="C325" s="8" t="s">
        <v>44</v>
      </c>
      <c r="D325" s="11" t="s">
        <v>917</v>
      </c>
      <c r="E325" s="11" t="s">
        <v>918</v>
      </c>
      <c r="F325" s="16"/>
      <c r="G325" s="14" t="s">
        <v>919</v>
      </c>
      <c r="H325" s="11" t="s">
        <v>920</v>
      </c>
      <c r="I325" s="22" t="s">
        <v>866</v>
      </c>
      <c r="J325" s="8" t="s">
        <v>18</v>
      </c>
      <c r="K325" s="28">
        <v>41989</v>
      </c>
      <c r="L325" s="8" t="s">
        <v>96</v>
      </c>
      <c r="M325" s="8" t="s">
        <v>867</v>
      </c>
      <c r="N325" s="8"/>
      <c r="O325" s="6" t="s">
        <v>921</v>
      </c>
      <c r="P325" s="20"/>
      <c r="Q325" s="7"/>
      <c r="R325" s="6" t="s">
        <v>921</v>
      </c>
      <c r="S325" s="20"/>
      <c r="T325" s="7">
        <v>43936.9</v>
      </c>
      <c r="U325" s="20">
        <v>44447</v>
      </c>
      <c r="V325" s="29" t="s">
        <v>26</v>
      </c>
      <c r="W325" s="29" t="s">
        <v>28</v>
      </c>
      <c r="X325" s="7">
        <v>0</v>
      </c>
      <c r="Y325" s="20">
        <v>44489</v>
      </c>
      <c r="Z325" s="29" t="s">
        <v>26</v>
      </c>
      <c r="AA325" s="29" t="s">
        <v>28</v>
      </c>
      <c r="AB325" s="7">
        <v>0</v>
      </c>
      <c r="AC325" s="20" t="s">
        <v>922</v>
      </c>
      <c r="AD325" s="29" t="s">
        <v>33</v>
      </c>
      <c r="AE325" s="29" t="s">
        <v>28</v>
      </c>
      <c r="AF325" s="7">
        <v>0</v>
      </c>
      <c r="AG325" s="56"/>
      <c r="AH325" s="58"/>
      <c r="AI325" s="58"/>
      <c r="AJ325" s="57"/>
      <c r="AK325" s="56"/>
      <c r="AL325" s="58"/>
      <c r="AM325" s="58"/>
      <c r="AN325" s="57"/>
      <c r="AO325" s="58"/>
      <c r="AP325" s="58"/>
      <c r="AQ325" s="58"/>
      <c r="AR325" s="60"/>
      <c r="AS325" s="58"/>
      <c r="AT325" s="58"/>
      <c r="AU325" s="58"/>
      <c r="AV325" s="60"/>
      <c r="AW325" s="58"/>
      <c r="AX325" s="58"/>
      <c r="AY325" s="58"/>
      <c r="AZ325" s="58"/>
      <c r="BA325" s="59"/>
      <c r="BB325" s="59"/>
      <c r="BC325" s="59"/>
      <c r="BD325" s="59"/>
      <c r="BE325" s="58"/>
    </row>
    <row r="326" spans="1:57" s="9" customFormat="1" ht="141.75">
      <c r="A326" s="27" t="s">
        <v>209</v>
      </c>
      <c r="B326" s="8" t="s">
        <v>96</v>
      </c>
      <c r="C326" s="8" t="s">
        <v>44</v>
      </c>
      <c r="D326" s="11" t="s">
        <v>917</v>
      </c>
      <c r="E326" s="11" t="s">
        <v>918</v>
      </c>
      <c r="F326" s="16"/>
      <c r="G326" s="14" t="s">
        <v>919</v>
      </c>
      <c r="H326" s="11" t="s">
        <v>920</v>
      </c>
      <c r="I326" s="22" t="s">
        <v>866</v>
      </c>
      <c r="J326" s="8" t="s">
        <v>18</v>
      </c>
      <c r="K326" s="28">
        <v>41989</v>
      </c>
      <c r="L326" s="8" t="s">
        <v>96</v>
      </c>
      <c r="M326" s="8" t="s">
        <v>867</v>
      </c>
      <c r="N326" s="8"/>
      <c r="O326" s="6" t="s">
        <v>923</v>
      </c>
      <c r="P326" s="20"/>
      <c r="Q326" s="7"/>
      <c r="R326" s="6" t="s">
        <v>923</v>
      </c>
      <c r="S326" s="20">
        <v>44652</v>
      </c>
      <c r="T326" s="7">
        <v>1490</v>
      </c>
      <c r="U326" s="20"/>
      <c r="V326" s="29"/>
      <c r="W326" s="29"/>
      <c r="X326" s="7"/>
      <c r="Y326" s="20"/>
      <c r="Z326" s="29"/>
      <c r="AA326" s="29"/>
      <c r="AB326" s="7"/>
      <c r="AC326" s="20"/>
      <c r="AD326" s="29"/>
      <c r="AE326" s="29"/>
      <c r="AF326" s="7"/>
      <c r="AG326" s="56"/>
      <c r="AH326" s="58"/>
      <c r="AI326" s="58"/>
      <c r="AJ326" s="57"/>
      <c r="AK326" s="56"/>
      <c r="AL326" s="58"/>
      <c r="AM326" s="58"/>
      <c r="AN326" s="57"/>
      <c r="AO326" s="58"/>
      <c r="AP326" s="58"/>
      <c r="AQ326" s="58"/>
      <c r="AR326" s="60"/>
      <c r="AS326" s="58"/>
      <c r="AT326" s="58"/>
      <c r="AU326" s="58"/>
      <c r="AV326" s="60"/>
      <c r="AW326" s="58"/>
      <c r="AX326" s="58"/>
      <c r="AY326" s="58"/>
      <c r="AZ326" s="58"/>
      <c r="BA326" s="59"/>
      <c r="BB326" s="59"/>
      <c r="BC326" s="59"/>
      <c r="BD326" s="59"/>
      <c r="BE326" s="58"/>
    </row>
    <row r="327" spans="1:57" s="9" customFormat="1" ht="110.25">
      <c r="A327" s="27" t="s">
        <v>209</v>
      </c>
      <c r="B327" s="8" t="s">
        <v>96</v>
      </c>
      <c r="C327" s="8" t="s">
        <v>44</v>
      </c>
      <c r="D327" s="11" t="s">
        <v>917</v>
      </c>
      <c r="E327" s="11" t="s">
        <v>918</v>
      </c>
      <c r="F327" s="16"/>
      <c r="G327" s="14" t="s">
        <v>919</v>
      </c>
      <c r="H327" s="11" t="s">
        <v>920</v>
      </c>
      <c r="I327" s="22" t="s">
        <v>866</v>
      </c>
      <c r="J327" s="8" t="s">
        <v>18</v>
      </c>
      <c r="K327" s="28">
        <v>41989</v>
      </c>
      <c r="L327" s="8" t="s">
        <v>96</v>
      </c>
      <c r="M327" s="8" t="s">
        <v>867</v>
      </c>
      <c r="N327" s="8"/>
      <c r="O327" s="6" t="s">
        <v>924</v>
      </c>
      <c r="P327" s="20"/>
      <c r="Q327" s="7"/>
      <c r="R327" s="6" t="s">
        <v>924</v>
      </c>
      <c r="S327" s="20">
        <v>44652</v>
      </c>
      <c r="T327" s="7">
        <v>38</v>
      </c>
      <c r="U327" s="20"/>
      <c r="V327" s="29"/>
      <c r="W327" s="29"/>
      <c r="X327" s="7"/>
      <c r="Y327" s="20"/>
      <c r="Z327" s="29"/>
      <c r="AA327" s="29"/>
      <c r="AB327" s="7"/>
      <c r="AC327" s="20"/>
      <c r="AD327" s="29"/>
      <c r="AE327" s="29"/>
      <c r="AF327" s="7"/>
      <c r="AG327" s="56"/>
      <c r="AH327" s="58"/>
      <c r="AI327" s="58"/>
      <c r="AJ327" s="57"/>
      <c r="AK327" s="56"/>
      <c r="AL327" s="58"/>
      <c r="AM327" s="58"/>
      <c r="AN327" s="57"/>
      <c r="AO327" s="58"/>
      <c r="AP327" s="58"/>
      <c r="AQ327" s="58"/>
      <c r="AR327" s="60"/>
      <c r="AS327" s="58"/>
      <c r="AT327" s="58"/>
      <c r="AU327" s="58"/>
      <c r="AV327" s="60"/>
      <c r="AW327" s="58"/>
      <c r="AX327" s="58"/>
      <c r="AY327" s="58"/>
      <c r="AZ327" s="58"/>
      <c r="BA327" s="59"/>
      <c r="BB327" s="59"/>
      <c r="BC327" s="59"/>
      <c r="BD327" s="59"/>
      <c r="BE327" s="58"/>
    </row>
    <row r="328" spans="1:57" s="31" customFormat="1" ht="81" customHeight="1">
      <c r="A328" s="32" t="s">
        <v>209</v>
      </c>
      <c r="B328" s="8" t="s">
        <v>96</v>
      </c>
      <c r="C328" s="8" t="s">
        <v>44</v>
      </c>
      <c r="D328" s="11" t="s">
        <v>925</v>
      </c>
      <c r="E328" s="11" t="s">
        <v>926</v>
      </c>
      <c r="F328" s="16" t="s">
        <v>864</v>
      </c>
      <c r="G328" s="15">
        <v>2320217905</v>
      </c>
      <c r="H328" s="11" t="s">
        <v>927</v>
      </c>
      <c r="I328" s="22"/>
      <c r="J328" s="8" t="s">
        <v>18</v>
      </c>
      <c r="K328" s="28">
        <v>43083</v>
      </c>
      <c r="L328" s="8" t="s">
        <v>96</v>
      </c>
      <c r="M328" s="8" t="s">
        <v>22</v>
      </c>
      <c r="N328" s="8"/>
      <c r="O328" s="6" t="s">
        <v>928</v>
      </c>
      <c r="P328" s="20">
        <v>44216</v>
      </c>
      <c r="Q328" s="7">
        <v>0</v>
      </c>
      <c r="R328" s="6"/>
      <c r="S328" s="20"/>
      <c r="T328" s="7"/>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c r="A329" s="32" t="s">
        <v>209</v>
      </c>
      <c r="B329" s="8" t="s">
        <v>114</v>
      </c>
      <c r="C329" s="8" t="s">
        <v>17</v>
      </c>
      <c r="D329" s="8" t="s">
        <v>929</v>
      </c>
      <c r="E329" s="8" t="s">
        <v>930</v>
      </c>
      <c r="F329" s="34" t="s">
        <v>864</v>
      </c>
      <c r="G329" s="10">
        <v>2329007229</v>
      </c>
      <c r="H329" s="11" t="s">
        <v>931</v>
      </c>
      <c r="I329" s="22"/>
      <c r="J329" s="8" t="s">
        <v>18</v>
      </c>
      <c r="K329" s="28">
        <v>43972</v>
      </c>
      <c r="L329" s="8" t="s">
        <v>114</v>
      </c>
      <c r="M329" s="8" t="s">
        <v>22</v>
      </c>
      <c r="N329" s="8"/>
      <c r="O329" s="6" t="s">
        <v>932</v>
      </c>
      <c r="P329" s="20">
        <v>44056</v>
      </c>
      <c r="Q329" s="7">
        <v>0</v>
      </c>
      <c r="R329" s="35"/>
      <c r="S329" s="29"/>
      <c r="T329" s="7"/>
      <c r="U329" s="29"/>
      <c r="V329" s="29"/>
      <c r="W329" s="29"/>
      <c r="X329" s="7"/>
      <c r="Y329" s="29"/>
      <c r="Z329" s="29"/>
      <c r="AA329" s="29"/>
      <c r="AB329" s="7"/>
      <c r="AC329" s="29"/>
      <c r="AD329" s="29"/>
      <c r="AE329" s="29"/>
      <c r="AF329" s="7"/>
      <c r="AG329" s="62"/>
      <c r="AH329" s="62"/>
      <c r="AI329" s="62"/>
      <c r="AJ329" s="61"/>
      <c r="AK329" s="62"/>
      <c r="AL329" s="62"/>
      <c r="AM329" s="62"/>
      <c r="AN329" s="61"/>
      <c r="AO329" s="62"/>
      <c r="AP329" s="62"/>
      <c r="AQ329" s="62"/>
      <c r="AR329" s="62"/>
      <c r="AS329" s="62"/>
      <c r="AT329" s="62"/>
      <c r="AU329" s="62"/>
      <c r="AV329" s="62"/>
      <c r="AW329" s="62"/>
      <c r="AX329" s="62"/>
      <c r="AY329" s="62"/>
      <c r="AZ329" s="62"/>
      <c r="BA329" s="63"/>
      <c r="BB329" s="63"/>
      <c r="BC329" s="63"/>
      <c r="BD329" s="63"/>
      <c r="BE329" s="62"/>
    </row>
    <row r="330" spans="1:57" ht="110.25">
      <c r="A330" s="32" t="s">
        <v>209</v>
      </c>
      <c r="B330" s="8" t="s">
        <v>114</v>
      </c>
      <c r="C330" s="8" t="s">
        <v>17</v>
      </c>
      <c r="D330" s="8" t="s">
        <v>929</v>
      </c>
      <c r="E330" s="8" t="s">
        <v>930</v>
      </c>
      <c r="F330" s="34" t="s">
        <v>864</v>
      </c>
      <c r="G330" s="10">
        <v>2329007229</v>
      </c>
      <c r="H330" s="11" t="s">
        <v>931</v>
      </c>
      <c r="I330" s="22"/>
      <c r="J330" s="8" t="s">
        <v>18</v>
      </c>
      <c r="K330" s="28">
        <v>43972</v>
      </c>
      <c r="L330" s="8" t="s">
        <v>114</v>
      </c>
      <c r="M330" s="8" t="s">
        <v>52</v>
      </c>
      <c r="N330" s="8"/>
      <c r="O330" s="6" t="s">
        <v>933</v>
      </c>
      <c r="P330" s="20">
        <v>44270</v>
      </c>
      <c r="Q330" s="7">
        <v>171</v>
      </c>
      <c r="R330" s="35"/>
      <c r="S330" s="29"/>
      <c r="T330" s="7"/>
      <c r="U330" s="29"/>
      <c r="V330" s="29"/>
      <c r="W330" s="29"/>
      <c r="X330" s="7"/>
      <c r="Y330" s="29"/>
      <c r="Z330" s="29"/>
      <c r="AA330" s="29"/>
      <c r="AB330" s="7"/>
      <c r="AC330" s="29"/>
      <c r="AD330" s="29"/>
      <c r="AE330" s="29"/>
      <c r="AF330" s="7"/>
      <c r="AG330" s="62"/>
      <c r="AH330" s="62"/>
      <c r="AI330" s="62"/>
      <c r="AJ330" s="61"/>
      <c r="AK330" s="62"/>
      <c r="AL330" s="62"/>
      <c r="AM330" s="62"/>
      <c r="AN330" s="61"/>
      <c r="AO330" s="62"/>
      <c r="AP330" s="62"/>
      <c r="AQ330" s="62"/>
      <c r="AR330" s="62"/>
      <c r="AS330" s="62"/>
      <c r="AT330" s="62"/>
      <c r="AU330" s="62"/>
      <c r="AV330" s="62"/>
      <c r="AW330" s="62"/>
      <c r="AX330" s="62"/>
      <c r="AY330" s="62"/>
      <c r="AZ330" s="62"/>
      <c r="BA330" s="63"/>
      <c r="BB330" s="63"/>
      <c r="BC330" s="63"/>
      <c r="BD330" s="63"/>
      <c r="BE330" s="62"/>
    </row>
    <row r="331" spans="1:57" ht="110.25">
      <c r="A331" s="32" t="s">
        <v>209</v>
      </c>
      <c r="B331" s="8" t="s">
        <v>114</v>
      </c>
      <c r="C331" s="8" t="s">
        <v>17</v>
      </c>
      <c r="D331" s="8" t="s">
        <v>929</v>
      </c>
      <c r="E331" s="8" t="s">
        <v>930</v>
      </c>
      <c r="F331" s="34" t="s">
        <v>864</v>
      </c>
      <c r="G331" s="10">
        <v>2329007229</v>
      </c>
      <c r="H331" s="11" t="s">
        <v>931</v>
      </c>
      <c r="I331" s="22"/>
      <c r="J331" s="8" t="s">
        <v>18</v>
      </c>
      <c r="K331" s="28">
        <v>43972</v>
      </c>
      <c r="L331" s="8" t="s">
        <v>114</v>
      </c>
      <c r="M331" s="8" t="s">
        <v>52</v>
      </c>
      <c r="N331" s="8"/>
      <c r="O331" s="6" t="s">
        <v>934</v>
      </c>
      <c r="P331" s="20">
        <v>44270</v>
      </c>
      <c r="Q331" s="7">
        <v>1291.9000000000001</v>
      </c>
      <c r="R331" s="35"/>
      <c r="S331" s="29"/>
      <c r="T331" s="7"/>
      <c r="U331" s="29"/>
      <c r="V331" s="29"/>
      <c r="W331" s="29"/>
      <c r="X331" s="7"/>
      <c r="Y331" s="29"/>
      <c r="Z331" s="29"/>
      <c r="AA331" s="29"/>
      <c r="AB331" s="7"/>
      <c r="AC331" s="29"/>
      <c r="AD331" s="29"/>
      <c r="AE331" s="29"/>
      <c r="AF331" s="7"/>
      <c r="AG331" s="62"/>
      <c r="AH331" s="62"/>
      <c r="AI331" s="62"/>
      <c r="AJ331" s="61"/>
      <c r="AK331" s="62"/>
      <c r="AL331" s="62"/>
      <c r="AM331" s="62"/>
      <c r="AN331" s="61"/>
      <c r="AO331" s="62"/>
      <c r="AP331" s="62"/>
      <c r="AQ331" s="62"/>
      <c r="AR331" s="62"/>
      <c r="AS331" s="62"/>
      <c r="AT331" s="62"/>
      <c r="AU331" s="62"/>
      <c r="AV331" s="62"/>
      <c r="AW331" s="62"/>
      <c r="AX331" s="62"/>
      <c r="AY331" s="62"/>
      <c r="AZ331" s="62"/>
      <c r="BA331" s="63"/>
      <c r="BB331" s="63"/>
      <c r="BC331" s="63"/>
      <c r="BD331" s="63"/>
      <c r="BE331" s="62"/>
    </row>
    <row r="332" spans="1:57" ht="110.25">
      <c r="A332" s="32" t="s">
        <v>209</v>
      </c>
      <c r="B332" s="8" t="s">
        <v>114</v>
      </c>
      <c r="C332" s="8" t="s">
        <v>17</v>
      </c>
      <c r="D332" s="8" t="s">
        <v>929</v>
      </c>
      <c r="E332" s="8" t="s">
        <v>930</v>
      </c>
      <c r="F332" s="34" t="s">
        <v>864</v>
      </c>
      <c r="G332" s="10">
        <v>2329007229</v>
      </c>
      <c r="H332" s="11" t="s">
        <v>931</v>
      </c>
      <c r="I332" s="22"/>
      <c r="J332" s="8" t="s">
        <v>18</v>
      </c>
      <c r="K332" s="28">
        <v>43972</v>
      </c>
      <c r="L332" s="8" t="s">
        <v>114</v>
      </c>
      <c r="M332" s="8" t="s">
        <v>38</v>
      </c>
      <c r="N332" s="8"/>
      <c r="O332" s="6" t="s">
        <v>935</v>
      </c>
      <c r="P332" s="20">
        <v>44270</v>
      </c>
      <c r="Q332" s="7">
        <v>203.5</v>
      </c>
      <c r="R332" s="35"/>
      <c r="S332" s="29"/>
      <c r="T332" s="7"/>
      <c r="U332" s="29"/>
      <c r="V332" s="29"/>
      <c r="W332" s="29"/>
      <c r="X332" s="7"/>
      <c r="Y332" s="29"/>
      <c r="Z332" s="29"/>
      <c r="AA332" s="29"/>
      <c r="AB332" s="7"/>
      <c r="AC332" s="29"/>
      <c r="AD332" s="29"/>
      <c r="AE332" s="29"/>
      <c r="AF332" s="7"/>
      <c r="AG332" s="62"/>
      <c r="AH332" s="62"/>
      <c r="AI332" s="62"/>
      <c r="AJ332" s="61"/>
      <c r="AK332" s="62"/>
      <c r="AL332" s="62"/>
      <c r="AM332" s="62"/>
      <c r="AN332" s="61"/>
      <c r="AO332" s="62"/>
      <c r="AP332" s="62"/>
      <c r="AQ332" s="62"/>
      <c r="AR332" s="62"/>
      <c r="AS332" s="62"/>
      <c r="AT332" s="62"/>
      <c r="AU332" s="62"/>
      <c r="AV332" s="62"/>
      <c r="AW332" s="62"/>
      <c r="AX332" s="62"/>
      <c r="AY332" s="62"/>
      <c r="AZ332" s="62"/>
      <c r="BA332" s="63"/>
      <c r="BB332" s="63"/>
      <c r="BC332" s="63"/>
      <c r="BD332" s="63"/>
      <c r="BE332" s="62"/>
    </row>
    <row r="333" spans="1:57" ht="71.25" customHeight="1">
      <c r="A333" s="29" t="s">
        <v>209</v>
      </c>
      <c r="B333" s="8" t="s">
        <v>37</v>
      </c>
      <c r="C333" s="8" t="s">
        <v>183</v>
      </c>
      <c r="D333" s="8" t="s">
        <v>936</v>
      </c>
      <c r="E333" s="8" t="s">
        <v>937</v>
      </c>
      <c r="F333" s="16" t="s">
        <v>864</v>
      </c>
      <c r="G333" s="10">
        <v>2361007449</v>
      </c>
      <c r="H333" s="11" t="s">
        <v>938</v>
      </c>
      <c r="I333" s="22"/>
      <c r="J333" s="8" t="s">
        <v>18</v>
      </c>
      <c r="K333" s="28">
        <v>44165</v>
      </c>
      <c r="L333" s="8" t="s">
        <v>37</v>
      </c>
      <c r="M333" s="8" t="s">
        <v>22</v>
      </c>
      <c r="N333" s="8"/>
      <c r="O333" s="6" t="s">
        <v>939</v>
      </c>
      <c r="P333" s="20">
        <v>44314</v>
      </c>
      <c r="Q333" s="7">
        <v>285.39999999999998</v>
      </c>
      <c r="R333" s="6"/>
      <c r="S333" s="20"/>
      <c r="T333" s="7"/>
      <c r="U333" s="20">
        <v>44602</v>
      </c>
      <c r="V333" s="29" t="s">
        <v>26</v>
      </c>
      <c r="W333" s="29" t="s">
        <v>31</v>
      </c>
      <c r="X333" s="7">
        <v>3242.6</v>
      </c>
      <c r="Y333" s="20"/>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ht="94.5">
      <c r="A334" s="29" t="s">
        <v>209</v>
      </c>
      <c r="B334" s="8" t="s">
        <v>37</v>
      </c>
      <c r="C334" s="8" t="s">
        <v>183</v>
      </c>
      <c r="D334" s="8" t="s">
        <v>936</v>
      </c>
      <c r="E334" s="8" t="s">
        <v>937</v>
      </c>
      <c r="F334" s="16" t="s">
        <v>864</v>
      </c>
      <c r="G334" s="10">
        <v>2361007449</v>
      </c>
      <c r="H334" s="11" t="s">
        <v>938</v>
      </c>
      <c r="I334" s="22"/>
      <c r="J334" s="8" t="s">
        <v>18</v>
      </c>
      <c r="K334" s="28">
        <v>44165</v>
      </c>
      <c r="L334" s="8" t="s">
        <v>37</v>
      </c>
      <c r="M334" s="8" t="s">
        <v>38</v>
      </c>
      <c r="N334" s="8"/>
      <c r="O334" s="6" t="s">
        <v>940</v>
      </c>
      <c r="P334" s="20">
        <v>44314</v>
      </c>
      <c r="Q334" s="7">
        <v>1640.3</v>
      </c>
      <c r="R334" s="6"/>
      <c r="S334" s="20"/>
      <c r="T334" s="7"/>
      <c r="U334" s="20">
        <v>44495</v>
      </c>
      <c r="V334" s="29" t="s">
        <v>26</v>
      </c>
      <c r="W334" s="29" t="s">
        <v>941</v>
      </c>
      <c r="X334" s="7">
        <v>140</v>
      </c>
      <c r="Y334" s="20"/>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ht="94.5">
      <c r="A335" s="29" t="s">
        <v>209</v>
      </c>
      <c r="B335" s="8" t="s">
        <v>37</v>
      </c>
      <c r="C335" s="8" t="s">
        <v>183</v>
      </c>
      <c r="D335" s="8" t="s">
        <v>936</v>
      </c>
      <c r="E335" s="8" t="s">
        <v>937</v>
      </c>
      <c r="F335" s="16" t="s">
        <v>864</v>
      </c>
      <c r="G335" s="10">
        <v>2361007449</v>
      </c>
      <c r="H335" s="11" t="s">
        <v>938</v>
      </c>
      <c r="I335" s="22"/>
      <c r="J335" s="8" t="s">
        <v>18</v>
      </c>
      <c r="K335" s="28">
        <v>44165</v>
      </c>
      <c r="L335" s="8" t="s">
        <v>37</v>
      </c>
      <c r="M335" s="8" t="s">
        <v>38</v>
      </c>
      <c r="N335" s="8"/>
      <c r="O335" s="6" t="s">
        <v>942</v>
      </c>
      <c r="P335" s="20">
        <v>44314</v>
      </c>
      <c r="Q335" s="7">
        <v>639</v>
      </c>
      <c r="R335" s="6"/>
      <c r="S335" s="20"/>
      <c r="T335" s="7"/>
      <c r="U335" s="20"/>
      <c r="V335" s="29"/>
      <c r="W335" s="29"/>
      <c r="X335" s="7"/>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ht="60.75" customHeight="1">
      <c r="A336" s="29" t="s">
        <v>209</v>
      </c>
      <c r="B336" s="8" t="s">
        <v>37</v>
      </c>
      <c r="C336" s="8" t="s">
        <v>183</v>
      </c>
      <c r="D336" s="8" t="s">
        <v>936</v>
      </c>
      <c r="E336" s="8" t="s">
        <v>937</v>
      </c>
      <c r="F336" s="16" t="s">
        <v>864</v>
      </c>
      <c r="G336" s="10">
        <v>2361007449</v>
      </c>
      <c r="H336" s="11" t="s">
        <v>938</v>
      </c>
      <c r="I336" s="22"/>
      <c r="J336" s="8" t="s">
        <v>18</v>
      </c>
      <c r="K336" s="28">
        <v>44165</v>
      </c>
      <c r="L336" s="8" t="s">
        <v>37</v>
      </c>
      <c r="M336" s="8" t="s">
        <v>38</v>
      </c>
      <c r="N336" s="8"/>
      <c r="O336" s="6" t="s">
        <v>943</v>
      </c>
      <c r="P336" s="20">
        <v>44314</v>
      </c>
      <c r="Q336" s="7">
        <v>4079</v>
      </c>
      <c r="R336" s="6"/>
      <c r="S336" s="20"/>
      <c r="T336" s="7"/>
      <c r="U336" s="20"/>
      <c r="V336" s="29"/>
      <c r="W336" s="29"/>
      <c r="X336" s="7"/>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ht="56.25" customHeight="1">
      <c r="A337" s="29" t="s">
        <v>209</v>
      </c>
      <c r="B337" s="8" t="s">
        <v>37</v>
      </c>
      <c r="C337" s="8" t="s">
        <v>183</v>
      </c>
      <c r="D337" s="8" t="s">
        <v>936</v>
      </c>
      <c r="E337" s="8" t="s">
        <v>937</v>
      </c>
      <c r="F337" s="16" t="s">
        <v>864</v>
      </c>
      <c r="G337" s="10">
        <v>2361007449</v>
      </c>
      <c r="H337" s="11" t="s">
        <v>938</v>
      </c>
      <c r="I337" s="22"/>
      <c r="J337" s="8" t="s">
        <v>18</v>
      </c>
      <c r="K337" s="28">
        <v>44165</v>
      </c>
      <c r="L337" s="8" t="s">
        <v>37</v>
      </c>
      <c r="M337" s="8" t="s">
        <v>20</v>
      </c>
      <c r="N337" s="8"/>
      <c r="O337" s="6" t="s">
        <v>944</v>
      </c>
      <c r="P337" s="20">
        <v>44314</v>
      </c>
      <c r="Q337" s="7">
        <v>59.4</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ht="65.25" customHeight="1">
      <c r="A338" s="29" t="s">
        <v>209</v>
      </c>
      <c r="B338" s="8" t="s">
        <v>37</v>
      </c>
      <c r="C338" s="8" t="s">
        <v>183</v>
      </c>
      <c r="D338" s="8" t="s">
        <v>936</v>
      </c>
      <c r="E338" s="8" t="s">
        <v>937</v>
      </c>
      <c r="F338" s="16" t="s">
        <v>864</v>
      </c>
      <c r="G338" s="10">
        <v>2361007449</v>
      </c>
      <c r="H338" s="11" t="s">
        <v>938</v>
      </c>
      <c r="I338" s="22"/>
      <c r="J338" s="8" t="s">
        <v>18</v>
      </c>
      <c r="K338" s="28">
        <v>44165</v>
      </c>
      <c r="L338" s="8" t="s">
        <v>37</v>
      </c>
      <c r="M338" s="8" t="s">
        <v>38</v>
      </c>
      <c r="N338" s="8"/>
      <c r="O338" s="6" t="s">
        <v>945</v>
      </c>
      <c r="P338" s="20">
        <v>44314</v>
      </c>
      <c r="Q338" s="7">
        <v>418.5</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ht="97.5" customHeight="1">
      <c r="A339" s="29" t="s">
        <v>209</v>
      </c>
      <c r="B339" s="8" t="s">
        <v>37</v>
      </c>
      <c r="C339" s="8" t="s">
        <v>183</v>
      </c>
      <c r="D339" s="8" t="s">
        <v>936</v>
      </c>
      <c r="E339" s="8" t="s">
        <v>937</v>
      </c>
      <c r="F339" s="16" t="s">
        <v>864</v>
      </c>
      <c r="G339" s="10">
        <v>2361007449</v>
      </c>
      <c r="H339" s="11" t="s">
        <v>938</v>
      </c>
      <c r="I339" s="22"/>
      <c r="J339" s="8" t="s">
        <v>18</v>
      </c>
      <c r="K339" s="28">
        <v>44165</v>
      </c>
      <c r="L339" s="8" t="s">
        <v>37</v>
      </c>
      <c r="M339" s="8" t="s">
        <v>20</v>
      </c>
      <c r="N339" s="8"/>
      <c r="O339" s="6" t="s">
        <v>946</v>
      </c>
      <c r="P339" s="20"/>
      <c r="Q339" s="7"/>
      <c r="R339" s="6" t="s">
        <v>947</v>
      </c>
      <c r="S339" s="20">
        <v>44334</v>
      </c>
      <c r="T339" s="7">
        <v>12105.1</v>
      </c>
      <c r="U339" s="20">
        <v>44602</v>
      </c>
      <c r="V339" s="29" t="s">
        <v>26</v>
      </c>
      <c r="W339" s="29" t="s">
        <v>280</v>
      </c>
      <c r="X339" s="7">
        <v>3242.5</v>
      </c>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ht="66.75" customHeight="1">
      <c r="A340" s="29" t="s">
        <v>209</v>
      </c>
      <c r="B340" s="8" t="s">
        <v>37</v>
      </c>
      <c r="C340" s="8" t="s">
        <v>183</v>
      </c>
      <c r="D340" s="8" t="s">
        <v>936</v>
      </c>
      <c r="E340" s="8" t="s">
        <v>937</v>
      </c>
      <c r="F340" s="16" t="s">
        <v>864</v>
      </c>
      <c r="G340" s="10">
        <v>2361007449</v>
      </c>
      <c r="H340" s="11" t="s">
        <v>938</v>
      </c>
      <c r="I340" s="22"/>
      <c r="J340" s="8" t="s">
        <v>18</v>
      </c>
      <c r="K340" s="28">
        <v>44165</v>
      </c>
      <c r="L340" s="8" t="s">
        <v>37</v>
      </c>
      <c r="M340" s="8" t="s">
        <v>38</v>
      </c>
      <c r="N340" s="8" t="s">
        <v>948</v>
      </c>
      <c r="O340" s="6" t="s">
        <v>949</v>
      </c>
      <c r="P340" s="20"/>
      <c r="Q340" s="7"/>
      <c r="R340" s="6" t="s">
        <v>949</v>
      </c>
      <c r="S340" s="20">
        <v>44334</v>
      </c>
      <c r="T340" s="7">
        <v>2483.6</v>
      </c>
      <c r="U340" s="20">
        <v>44537</v>
      </c>
      <c r="V340" s="29" t="s">
        <v>950</v>
      </c>
      <c r="W340" s="29" t="s">
        <v>208</v>
      </c>
      <c r="X340" s="7">
        <v>0</v>
      </c>
      <c r="Y340" s="20">
        <v>44602</v>
      </c>
      <c r="Z340" s="29" t="s">
        <v>951</v>
      </c>
      <c r="AA340" s="29" t="s">
        <v>28</v>
      </c>
      <c r="AB340" s="7">
        <v>0</v>
      </c>
      <c r="AC340" s="29" t="s">
        <v>952</v>
      </c>
      <c r="AD340" s="29" t="s">
        <v>33</v>
      </c>
      <c r="AE340" s="29" t="s">
        <v>28</v>
      </c>
      <c r="AF340" s="7">
        <v>0</v>
      </c>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ht="61.5" customHeight="1">
      <c r="A341" s="29" t="s">
        <v>209</v>
      </c>
      <c r="B341" s="8" t="s">
        <v>37</v>
      </c>
      <c r="C341" s="8" t="s">
        <v>183</v>
      </c>
      <c r="D341" s="8" t="s">
        <v>936</v>
      </c>
      <c r="E341" s="8" t="s">
        <v>937</v>
      </c>
      <c r="F341" s="16" t="s">
        <v>864</v>
      </c>
      <c r="G341" s="10">
        <v>2361007449</v>
      </c>
      <c r="H341" s="11" t="s">
        <v>938</v>
      </c>
      <c r="I341" s="22"/>
      <c r="J341" s="8" t="s">
        <v>18</v>
      </c>
      <c r="K341" s="28">
        <v>44165</v>
      </c>
      <c r="L341" s="8" t="s">
        <v>37</v>
      </c>
      <c r="M341" s="8" t="s">
        <v>23</v>
      </c>
      <c r="N341" s="8"/>
      <c r="O341" s="6" t="s">
        <v>953</v>
      </c>
      <c r="P341" s="20">
        <v>44344</v>
      </c>
      <c r="Q341" s="7">
        <v>0</v>
      </c>
      <c r="R341" s="6"/>
      <c r="S341" s="20"/>
      <c r="T341" s="7"/>
      <c r="U341" s="20" t="s">
        <v>954</v>
      </c>
      <c r="V341" s="29" t="s">
        <v>33</v>
      </c>
      <c r="W341" s="29"/>
      <c r="X341" s="7"/>
      <c r="Y341" s="20" t="s">
        <v>955</v>
      </c>
      <c r="Z341" s="29" t="s">
        <v>956</v>
      </c>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ht="60.75" customHeight="1">
      <c r="A342" s="29" t="s">
        <v>209</v>
      </c>
      <c r="B342" s="8" t="s">
        <v>37</v>
      </c>
      <c r="C342" s="8" t="s">
        <v>183</v>
      </c>
      <c r="D342" s="8" t="s">
        <v>936</v>
      </c>
      <c r="E342" s="8" t="s">
        <v>937</v>
      </c>
      <c r="F342" s="16" t="s">
        <v>864</v>
      </c>
      <c r="G342" s="10">
        <v>2361007449</v>
      </c>
      <c r="H342" s="11" t="s">
        <v>938</v>
      </c>
      <c r="I342" s="22"/>
      <c r="J342" s="8" t="s">
        <v>18</v>
      </c>
      <c r="K342" s="28">
        <v>44165</v>
      </c>
      <c r="L342" s="8" t="s">
        <v>37</v>
      </c>
      <c r="M342" s="8" t="s">
        <v>23</v>
      </c>
      <c r="N342" s="8"/>
      <c r="O342" s="6" t="s">
        <v>957</v>
      </c>
      <c r="P342" s="20">
        <v>44344</v>
      </c>
      <c r="Q342" s="7">
        <v>5828.7</v>
      </c>
      <c r="R342" s="6" t="s">
        <v>958</v>
      </c>
      <c r="S342" s="20">
        <v>44440</v>
      </c>
      <c r="T342" s="7">
        <v>4101.7</v>
      </c>
      <c r="U342" s="20" t="s">
        <v>959</v>
      </c>
      <c r="V342" s="29" t="s">
        <v>956</v>
      </c>
      <c r="W342" s="29"/>
      <c r="X342" s="7"/>
      <c r="Y342" s="20" t="s">
        <v>960</v>
      </c>
      <c r="Z342" s="29" t="s">
        <v>956</v>
      </c>
      <c r="AA342" s="29"/>
      <c r="AB342" s="7"/>
      <c r="AC342" s="29"/>
      <c r="AD342" s="29"/>
      <c r="AE342" s="29"/>
      <c r="AF342" s="7"/>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ht="60.75" customHeight="1">
      <c r="A343" s="29" t="s">
        <v>209</v>
      </c>
      <c r="B343" s="8" t="s">
        <v>37</v>
      </c>
      <c r="C343" s="8" t="s">
        <v>183</v>
      </c>
      <c r="D343" s="8" t="s">
        <v>936</v>
      </c>
      <c r="E343" s="8" t="s">
        <v>937</v>
      </c>
      <c r="F343" s="16" t="s">
        <v>864</v>
      </c>
      <c r="G343" s="10">
        <v>2361007449</v>
      </c>
      <c r="H343" s="11" t="s">
        <v>938</v>
      </c>
      <c r="I343" s="22"/>
      <c r="J343" s="8" t="s">
        <v>18</v>
      </c>
      <c r="K343" s="28">
        <v>44165</v>
      </c>
      <c r="L343" s="8" t="s">
        <v>37</v>
      </c>
      <c r="M343" s="8" t="s">
        <v>23</v>
      </c>
      <c r="N343" s="8"/>
      <c r="O343" s="6" t="s">
        <v>961</v>
      </c>
      <c r="P343" s="20"/>
      <c r="Q343" s="7"/>
      <c r="R343" s="6" t="s">
        <v>961</v>
      </c>
      <c r="S343" s="20"/>
      <c r="T343" s="7">
        <v>359</v>
      </c>
      <c r="U343" s="20" t="s">
        <v>962</v>
      </c>
      <c r="V343" s="29" t="s">
        <v>33</v>
      </c>
      <c r="W343" s="29" t="s">
        <v>208</v>
      </c>
      <c r="X343" s="7">
        <v>0</v>
      </c>
      <c r="Y343" s="20"/>
      <c r="Z343" s="29"/>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c r="A344" s="29" t="s">
        <v>209</v>
      </c>
      <c r="B344" s="8" t="s">
        <v>37</v>
      </c>
      <c r="C344" s="8" t="s">
        <v>183</v>
      </c>
      <c r="D344" s="8" t="s">
        <v>936</v>
      </c>
      <c r="E344" s="8" t="s">
        <v>937</v>
      </c>
      <c r="F344" s="16" t="s">
        <v>864</v>
      </c>
      <c r="G344" s="10">
        <v>2361007449</v>
      </c>
      <c r="H344" s="11" t="s">
        <v>938</v>
      </c>
      <c r="I344" s="22"/>
      <c r="J344" s="8" t="s">
        <v>18</v>
      </c>
      <c r="K344" s="28">
        <v>44165</v>
      </c>
      <c r="L344" s="8" t="s">
        <v>37</v>
      </c>
      <c r="M344" s="8" t="s">
        <v>23</v>
      </c>
      <c r="N344" s="8"/>
      <c r="O344" s="6" t="s">
        <v>963</v>
      </c>
      <c r="P344" s="20">
        <v>44344</v>
      </c>
      <c r="Q344" s="7">
        <v>5828.7</v>
      </c>
      <c r="R344" s="6" t="s">
        <v>958</v>
      </c>
      <c r="S344" s="20">
        <v>44440</v>
      </c>
      <c r="T344" s="7">
        <v>4101.7</v>
      </c>
      <c r="U344" s="20" t="s">
        <v>964</v>
      </c>
      <c r="V344" s="29" t="s">
        <v>956</v>
      </c>
      <c r="W344" s="29"/>
      <c r="X344" s="7"/>
      <c r="Y344" s="20" t="s">
        <v>965</v>
      </c>
      <c r="Z344" s="29" t="s">
        <v>956</v>
      </c>
      <c r="AA344" s="29"/>
      <c r="AB344" s="7"/>
      <c r="AC344" s="29" t="s">
        <v>966</v>
      </c>
      <c r="AD344" s="29" t="s">
        <v>956</v>
      </c>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84" customHeight="1">
      <c r="A345" s="29" t="s">
        <v>209</v>
      </c>
      <c r="B345" s="8" t="s">
        <v>71</v>
      </c>
      <c r="C345" s="8" t="s">
        <v>44</v>
      </c>
      <c r="D345" s="8" t="s">
        <v>967</v>
      </c>
      <c r="E345" s="8" t="s">
        <v>968</v>
      </c>
      <c r="F345" s="34" t="s">
        <v>864</v>
      </c>
      <c r="G345" s="10">
        <v>2348036112</v>
      </c>
      <c r="H345" s="11" t="s">
        <v>969</v>
      </c>
      <c r="I345" s="22"/>
      <c r="J345" s="8" t="s">
        <v>18</v>
      </c>
      <c r="K345" s="28">
        <v>44082</v>
      </c>
      <c r="L345" s="8" t="s">
        <v>71</v>
      </c>
      <c r="M345" s="8" t="s">
        <v>20</v>
      </c>
      <c r="N345" s="8"/>
      <c r="O345" s="6" t="s">
        <v>970</v>
      </c>
      <c r="P345" s="20">
        <v>44130</v>
      </c>
      <c r="Q345" s="7">
        <v>0</v>
      </c>
      <c r="R345" s="6"/>
      <c r="S345" s="20"/>
      <c r="T345" s="7"/>
      <c r="U345" s="20"/>
      <c r="V345" s="29"/>
      <c r="W345" s="29"/>
      <c r="X345" s="7"/>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ht="72" customHeight="1">
      <c r="A346" s="29" t="s">
        <v>209</v>
      </c>
      <c r="B346" s="8" t="s">
        <v>71</v>
      </c>
      <c r="C346" s="8" t="s">
        <v>44</v>
      </c>
      <c r="D346" s="8" t="s">
        <v>967</v>
      </c>
      <c r="E346" s="8" t="s">
        <v>968</v>
      </c>
      <c r="F346" s="34" t="s">
        <v>864</v>
      </c>
      <c r="G346" s="10">
        <v>2348036112</v>
      </c>
      <c r="H346" s="11" t="s">
        <v>969</v>
      </c>
      <c r="I346" s="22" t="s">
        <v>866</v>
      </c>
      <c r="J346" s="8" t="s">
        <v>18</v>
      </c>
      <c r="K346" s="28">
        <v>44082</v>
      </c>
      <c r="L346" s="8" t="s">
        <v>71</v>
      </c>
      <c r="M346" s="8" t="s">
        <v>867</v>
      </c>
      <c r="N346" s="8"/>
      <c r="O346" s="6" t="s">
        <v>971</v>
      </c>
      <c r="P346" s="20">
        <v>44085</v>
      </c>
      <c r="Q346" s="7">
        <v>1472.7</v>
      </c>
      <c r="R346" s="6"/>
      <c r="S346" s="20"/>
      <c r="T346" s="7"/>
      <c r="U346" s="20"/>
      <c r="V346" s="29"/>
      <c r="W346" s="29"/>
      <c r="X346" s="7"/>
      <c r="Y346" s="20"/>
      <c r="Z346" s="29"/>
      <c r="AA346" s="29"/>
      <c r="AB346" s="7"/>
      <c r="AC346" s="29"/>
      <c r="AD346" s="29"/>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ht="157.5">
      <c r="A347" s="29" t="s">
        <v>209</v>
      </c>
      <c r="B347" s="8" t="s">
        <v>71</v>
      </c>
      <c r="C347" s="8" t="s">
        <v>44</v>
      </c>
      <c r="D347" s="8" t="s">
        <v>967</v>
      </c>
      <c r="E347" s="8" t="s">
        <v>968</v>
      </c>
      <c r="F347" s="34" t="s">
        <v>864</v>
      </c>
      <c r="G347" s="10">
        <v>2348036112</v>
      </c>
      <c r="H347" s="11" t="s">
        <v>969</v>
      </c>
      <c r="I347" s="22"/>
      <c r="J347" s="8" t="s">
        <v>18</v>
      </c>
      <c r="K347" s="28">
        <v>44082</v>
      </c>
      <c r="L347" s="8" t="s">
        <v>71</v>
      </c>
      <c r="M347" s="8" t="s">
        <v>38</v>
      </c>
      <c r="N347" s="8"/>
      <c r="O347" s="6" t="s">
        <v>972</v>
      </c>
      <c r="P347" s="20"/>
      <c r="Q347" s="7"/>
      <c r="R347" s="6" t="s">
        <v>973</v>
      </c>
      <c r="S347" s="20">
        <v>44508</v>
      </c>
      <c r="T347" s="7">
        <v>1144.2</v>
      </c>
      <c r="U347" s="20">
        <v>44589</v>
      </c>
      <c r="V347" s="29" t="s">
        <v>26</v>
      </c>
      <c r="W347" s="29" t="s">
        <v>280</v>
      </c>
      <c r="X347" s="7">
        <v>564.6</v>
      </c>
      <c r="Y347" s="20">
        <v>44670</v>
      </c>
      <c r="Z347" s="29" t="s">
        <v>26</v>
      </c>
      <c r="AA347" s="29" t="s">
        <v>28</v>
      </c>
      <c r="AB347" s="7">
        <v>0</v>
      </c>
      <c r="AC347" s="29" t="s">
        <v>974</v>
      </c>
      <c r="AD347" s="29" t="s">
        <v>33</v>
      </c>
      <c r="AE347" s="29" t="s">
        <v>280</v>
      </c>
      <c r="AF347" s="7">
        <v>321.60000000000002</v>
      </c>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128.25" customHeight="1">
      <c r="A348" s="29" t="s">
        <v>209</v>
      </c>
      <c r="B348" s="8" t="s">
        <v>72</v>
      </c>
      <c r="C348" s="8" t="s">
        <v>51</v>
      </c>
      <c r="D348" s="11" t="s">
        <v>975</v>
      </c>
      <c r="E348" s="11" t="s">
        <v>976</v>
      </c>
      <c r="F348" s="16" t="s">
        <v>864</v>
      </c>
      <c r="G348" s="15">
        <v>2349025089</v>
      </c>
      <c r="H348" s="11" t="s">
        <v>977</v>
      </c>
      <c r="I348" s="22"/>
      <c r="J348" s="8" t="s">
        <v>18</v>
      </c>
      <c r="K348" s="28">
        <v>44524</v>
      </c>
      <c r="L348" s="8" t="s">
        <v>72</v>
      </c>
      <c r="M348" s="8" t="s">
        <v>22</v>
      </c>
      <c r="N348" s="8"/>
      <c r="O348" s="6" t="s">
        <v>978</v>
      </c>
      <c r="P348" s="20">
        <v>44914</v>
      </c>
      <c r="Q348" s="7">
        <v>0</v>
      </c>
      <c r="R348" s="6" t="s">
        <v>978</v>
      </c>
      <c r="S348" s="20">
        <v>44917</v>
      </c>
      <c r="T348" s="7">
        <v>134</v>
      </c>
      <c r="U348" s="20"/>
      <c r="V348" s="29"/>
      <c r="W348" s="29"/>
      <c r="X348" s="7"/>
      <c r="Y348" s="20"/>
      <c r="Z348" s="29"/>
      <c r="AA348" s="29"/>
      <c r="AB348" s="7"/>
      <c r="AC348" s="20"/>
      <c r="AD348" s="29"/>
      <c r="AE348" s="29"/>
      <c r="AF348" s="7"/>
      <c r="AG348" s="20"/>
      <c r="AH348" s="29"/>
      <c r="AI348" s="29"/>
      <c r="AJ348" s="7"/>
      <c r="AK348" s="20"/>
      <c r="AL348" s="29"/>
      <c r="AM348" s="29"/>
      <c r="AN348" s="7"/>
      <c r="AO348" s="29"/>
      <c r="AP348" s="29"/>
      <c r="AQ348" s="29"/>
      <c r="AR348" s="33"/>
      <c r="AS348" s="29"/>
      <c r="AT348" s="29"/>
      <c r="AU348" s="29"/>
      <c r="AV348" s="33"/>
      <c r="AW348" s="29"/>
      <c r="AX348" s="29"/>
      <c r="AY348" s="29"/>
      <c r="AZ348" s="29"/>
      <c r="BA348" s="30"/>
      <c r="BB348" s="30"/>
      <c r="BC348" s="30"/>
      <c r="BD348" s="30"/>
      <c r="BE348" s="29"/>
    </row>
    <row r="349" spans="1:57" s="31" customFormat="1" ht="128.25" customHeight="1">
      <c r="A349" s="29" t="s">
        <v>209</v>
      </c>
      <c r="B349" s="8" t="s">
        <v>72</v>
      </c>
      <c r="C349" s="8" t="s">
        <v>51</v>
      </c>
      <c r="D349" s="11" t="s">
        <v>975</v>
      </c>
      <c r="E349" s="11" t="s">
        <v>976</v>
      </c>
      <c r="F349" s="16" t="s">
        <v>864</v>
      </c>
      <c r="G349" s="15">
        <v>2349025089</v>
      </c>
      <c r="H349" s="11" t="s">
        <v>977</v>
      </c>
      <c r="I349" s="22"/>
      <c r="J349" s="8" t="s">
        <v>18</v>
      </c>
      <c r="K349" s="28">
        <v>44524</v>
      </c>
      <c r="L349" s="8" t="s">
        <v>72</v>
      </c>
      <c r="M349" s="8" t="s">
        <v>22</v>
      </c>
      <c r="N349" s="8"/>
      <c r="O349" s="6" t="s">
        <v>979</v>
      </c>
      <c r="P349" s="20">
        <v>44914</v>
      </c>
      <c r="Q349" s="7">
        <v>0</v>
      </c>
      <c r="R349" s="6" t="s">
        <v>979</v>
      </c>
      <c r="S349" s="20">
        <v>44917</v>
      </c>
      <c r="T349" s="7">
        <v>183</v>
      </c>
      <c r="U349" s="20"/>
      <c r="V349" s="29"/>
      <c r="W349" s="29"/>
      <c r="X349" s="7"/>
      <c r="Y349" s="20"/>
      <c r="Z349" s="29"/>
      <c r="AA349" s="29"/>
      <c r="AB349" s="7"/>
      <c r="AC349" s="20"/>
      <c r="AD349" s="29"/>
      <c r="AE349" s="29"/>
      <c r="AF349" s="7"/>
      <c r="AG349" s="20"/>
      <c r="AH349" s="29"/>
      <c r="AI349" s="29"/>
      <c r="AJ349" s="7"/>
      <c r="AK349" s="20"/>
      <c r="AL349" s="29"/>
      <c r="AM349" s="29"/>
      <c r="AN349" s="7"/>
      <c r="AO349" s="29"/>
      <c r="AP349" s="29"/>
      <c r="AQ349" s="29"/>
      <c r="AR349" s="33"/>
      <c r="AS349" s="29"/>
      <c r="AT349" s="29"/>
      <c r="AU349" s="29"/>
      <c r="AV349" s="33"/>
      <c r="AW349" s="29"/>
      <c r="AX349" s="29"/>
      <c r="AY349" s="29"/>
      <c r="AZ349" s="29"/>
      <c r="BA349" s="30"/>
      <c r="BB349" s="30"/>
      <c r="BC349" s="30"/>
      <c r="BD349" s="30"/>
      <c r="BE349" s="29"/>
    </row>
    <row r="350" spans="1:57" s="31" customFormat="1" ht="128.25" customHeight="1">
      <c r="A350" s="29" t="s">
        <v>209</v>
      </c>
      <c r="B350" s="8" t="s">
        <v>72</v>
      </c>
      <c r="C350" s="8" t="s">
        <v>51</v>
      </c>
      <c r="D350" s="11" t="s">
        <v>975</v>
      </c>
      <c r="E350" s="11" t="s">
        <v>976</v>
      </c>
      <c r="F350" s="16" t="s">
        <v>864</v>
      </c>
      <c r="G350" s="15">
        <v>2349025089</v>
      </c>
      <c r="H350" s="11" t="s">
        <v>977</v>
      </c>
      <c r="I350" s="22"/>
      <c r="J350" s="8" t="s">
        <v>18</v>
      </c>
      <c r="K350" s="28">
        <v>44524</v>
      </c>
      <c r="L350" s="8" t="s">
        <v>72</v>
      </c>
      <c r="M350" s="8" t="s">
        <v>22</v>
      </c>
      <c r="N350" s="8"/>
      <c r="O350" s="6" t="s">
        <v>980</v>
      </c>
      <c r="P350" s="20">
        <v>44914</v>
      </c>
      <c r="Q350" s="7">
        <v>0</v>
      </c>
      <c r="R350" s="6" t="s">
        <v>980</v>
      </c>
      <c r="S350" s="20">
        <v>44917</v>
      </c>
      <c r="T350" s="7">
        <v>227</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c r="A351" s="29" t="s">
        <v>209</v>
      </c>
      <c r="B351" s="8" t="s">
        <v>72</v>
      </c>
      <c r="C351" s="8" t="s">
        <v>51</v>
      </c>
      <c r="D351" s="11" t="s">
        <v>975</v>
      </c>
      <c r="E351" s="11" t="s">
        <v>976</v>
      </c>
      <c r="F351" s="16" t="s">
        <v>864</v>
      </c>
      <c r="G351" s="15">
        <v>2349025089</v>
      </c>
      <c r="H351" s="11" t="s">
        <v>977</v>
      </c>
      <c r="I351" s="22"/>
      <c r="J351" s="8" t="s">
        <v>18</v>
      </c>
      <c r="K351" s="28">
        <v>44524</v>
      </c>
      <c r="L351" s="8" t="s">
        <v>72</v>
      </c>
      <c r="M351" s="8" t="s">
        <v>22</v>
      </c>
      <c r="N351" s="8"/>
      <c r="O351" s="6" t="s">
        <v>981</v>
      </c>
      <c r="P351" s="20">
        <v>44914</v>
      </c>
      <c r="Q351" s="7">
        <v>0</v>
      </c>
      <c r="R351" s="6" t="s">
        <v>981</v>
      </c>
      <c r="S351" s="20">
        <v>44917</v>
      </c>
      <c r="T351" s="7">
        <v>84</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ht="57" customHeight="1">
      <c r="A352" s="29" t="s">
        <v>209</v>
      </c>
      <c r="B352" s="8" t="s">
        <v>73</v>
      </c>
      <c r="C352" s="8" t="s">
        <v>63</v>
      </c>
      <c r="D352" s="8" t="s">
        <v>982</v>
      </c>
      <c r="E352" s="8" t="s">
        <v>983</v>
      </c>
      <c r="F352" s="34" t="s">
        <v>864</v>
      </c>
      <c r="G352" s="10">
        <v>5401100227</v>
      </c>
      <c r="H352" s="11" t="s">
        <v>984</v>
      </c>
      <c r="I352" s="22"/>
      <c r="J352" s="8" t="s">
        <v>18</v>
      </c>
      <c r="K352" s="28">
        <v>43859</v>
      </c>
      <c r="L352" s="8" t="s">
        <v>73</v>
      </c>
      <c r="M352" s="8" t="s">
        <v>38</v>
      </c>
      <c r="N352" s="8"/>
      <c r="O352" s="6" t="s">
        <v>985</v>
      </c>
      <c r="P352" s="20">
        <v>44370</v>
      </c>
      <c r="Q352" s="7">
        <v>2282.6</v>
      </c>
      <c r="R352" s="6" t="s">
        <v>985</v>
      </c>
      <c r="S352" s="20"/>
      <c r="T352" s="7">
        <v>2282.6</v>
      </c>
      <c r="U352" s="20">
        <v>44453</v>
      </c>
      <c r="V352" s="29" t="s">
        <v>26</v>
      </c>
      <c r="W352" s="29" t="s">
        <v>28</v>
      </c>
      <c r="X352" s="7">
        <v>0</v>
      </c>
      <c r="Y352" s="20">
        <v>44502</v>
      </c>
      <c r="Z352" s="29" t="s">
        <v>26</v>
      </c>
      <c r="AA352" s="29" t="s">
        <v>28</v>
      </c>
      <c r="AB352" s="7">
        <v>0</v>
      </c>
      <c r="AC352" s="20" t="s">
        <v>986</v>
      </c>
      <c r="AD352" s="20" t="s">
        <v>33</v>
      </c>
      <c r="AE352" s="29" t="s">
        <v>28</v>
      </c>
      <c r="AF352" s="7">
        <v>0</v>
      </c>
      <c r="AG352" s="62"/>
      <c r="AH352" s="62"/>
      <c r="AI352" s="62"/>
      <c r="AJ352" s="61"/>
      <c r="AK352" s="62"/>
      <c r="AL352" s="62"/>
      <c r="AM352" s="62"/>
      <c r="AN352" s="61"/>
      <c r="AO352" s="62"/>
      <c r="AP352" s="62"/>
      <c r="AQ352" s="62"/>
      <c r="AR352" s="62"/>
      <c r="AS352" s="62"/>
      <c r="AT352" s="62"/>
      <c r="AU352" s="62"/>
      <c r="AV352" s="62"/>
      <c r="AW352" s="62"/>
      <c r="AX352" s="62"/>
      <c r="AY352" s="62"/>
      <c r="AZ352" s="62"/>
      <c r="BA352" s="63"/>
      <c r="BB352" s="63"/>
      <c r="BC352" s="63"/>
      <c r="BD352" s="63"/>
      <c r="BE352" s="62"/>
    </row>
    <row r="353" spans="1:57" ht="60.75" customHeight="1">
      <c r="A353" s="29" t="s">
        <v>209</v>
      </c>
      <c r="B353" s="8" t="s">
        <v>73</v>
      </c>
      <c r="C353" s="8" t="s">
        <v>63</v>
      </c>
      <c r="D353" s="8" t="s">
        <v>982</v>
      </c>
      <c r="E353" s="8" t="s">
        <v>983</v>
      </c>
      <c r="F353" s="34" t="s">
        <v>864</v>
      </c>
      <c r="G353" s="10">
        <v>5401100227</v>
      </c>
      <c r="H353" s="11" t="s">
        <v>984</v>
      </c>
      <c r="I353" s="22"/>
      <c r="J353" s="8" t="s">
        <v>18</v>
      </c>
      <c r="K353" s="28">
        <v>43859</v>
      </c>
      <c r="L353" s="8" t="s">
        <v>73</v>
      </c>
      <c r="M353" s="8" t="s">
        <v>38</v>
      </c>
      <c r="N353" s="8"/>
      <c r="O353" s="6" t="s">
        <v>987</v>
      </c>
      <c r="P353" s="20">
        <v>44370</v>
      </c>
      <c r="Q353" s="7">
        <v>5129.8999999999996</v>
      </c>
      <c r="R353" s="6" t="s">
        <v>987</v>
      </c>
      <c r="S353" s="20"/>
      <c r="T353" s="7">
        <v>5129.8999999999996</v>
      </c>
      <c r="U353" s="20">
        <v>44453</v>
      </c>
      <c r="V353" s="29" t="s">
        <v>26</v>
      </c>
      <c r="W353" s="29" t="s">
        <v>28</v>
      </c>
      <c r="X353" s="7">
        <v>0</v>
      </c>
      <c r="Y353" s="20">
        <v>44502</v>
      </c>
      <c r="Z353" s="29" t="s">
        <v>26</v>
      </c>
      <c r="AA353" s="29" t="s">
        <v>28</v>
      </c>
      <c r="AB353" s="7">
        <v>0</v>
      </c>
      <c r="AC353" s="20" t="s">
        <v>986</v>
      </c>
      <c r="AD353" s="20" t="s">
        <v>33</v>
      </c>
      <c r="AE353" s="29" t="s">
        <v>28</v>
      </c>
      <c r="AF353" s="7">
        <v>0</v>
      </c>
      <c r="AG353" s="62"/>
      <c r="AH353" s="62"/>
      <c r="AI353" s="62"/>
      <c r="AJ353" s="61"/>
      <c r="AK353" s="62"/>
      <c r="AL353" s="62"/>
      <c r="AM353" s="62"/>
      <c r="AN353" s="61"/>
      <c r="AO353" s="62"/>
      <c r="AP353" s="62"/>
      <c r="AQ353" s="62"/>
      <c r="AR353" s="62"/>
      <c r="AS353" s="62"/>
      <c r="AT353" s="62"/>
      <c r="AU353" s="62"/>
      <c r="AV353" s="62"/>
      <c r="AW353" s="62"/>
      <c r="AX353" s="62"/>
      <c r="AY353" s="62"/>
      <c r="AZ353" s="62"/>
      <c r="BA353" s="63"/>
      <c r="BB353" s="63"/>
      <c r="BC353" s="63"/>
      <c r="BD353" s="63"/>
      <c r="BE353" s="62"/>
    </row>
    <row r="354" spans="1:57" ht="45.75" customHeight="1">
      <c r="A354" s="29" t="s">
        <v>209</v>
      </c>
      <c r="B354" s="8" t="s">
        <v>73</v>
      </c>
      <c r="C354" s="8" t="s">
        <v>63</v>
      </c>
      <c r="D354" s="8" t="s">
        <v>982</v>
      </c>
      <c r="E354" s="8" t="s">
        <v>983</v>
      </c>
      <c r="F354" s="34" t="s">
        <v>864</v>
      </c>
      <c r="G354" s="10">
        <v>5401100227</v>
      </c>
      <c r="H354" s="11" t="s">
        <v>984</v>
      </c>
      <c r="I354" s="22"/>
      <c r="J354" s="8" t="s">
        <v>18</v>
      </c>
      <c r="K354" s="28">
        <v>43859</v>
      </c>
      <c r="L354" s="8" t="s">
        <v>73</v>
      </c>
      <c r="M354" s="8" t="s">
        <v>23</v>
      </c>
      <c r="N354" s="8"/>
      <c r="O354" s="6" t="s">
        <v>23</v>
      </c>
      <c r="P354" s="20">
        <v>44370</v>
      </c>
      <c r="Q354" s="7">
        <v>930.4</v>
      </c>
      <c r="R354" s="6" t="s">
        <v>23</v>
      </c>
      <c r="S354" s="20"/>
      <c r="T354" s="7">
        <v>930.4</v>
      </c>
      <c r="U354" s="20">
        <v>44453</v>
      </c>
      <c r="V354" s="29" t="s">
        <v>26</v>
      </c>
      <c r="W354" s="29" t="s">
        <v>28</v>
      </c>
      <c r="X354" s="7">
        <v>0</v>
      </c>
      <c r="Y354" s="20">
        <v>44502</v>
      </c>
      <c r="Z354" s="29" t="s">
        <v>26</v>
      </c>
      <c r="AA354" s="29" t="s">
        <v>28</v>
      </c>
      <c r="AB354" s="7">
        <v>0</v>
      </c>
      <c r="AC354" s="20" t="s">
        <v>986</v>
      </c>
      <c r="AD354" s="20" t="s">
        <v>33</v>
      </c>
      <c r="AE354" s="29" t="s">
        <v>28</v>
      </c>
      <c r="AF354" s="7">
        <v>0</v>
      </c>
      <c r="AG354" s="62"/>
      <c r="AH354" s="62"/>
      <c r="AI354" s="62"/>
      <c r="AJ354" s="61"/>
      <c r="AK354" s="62"/>
      <c r="AL354" s="62"/>
      <c r="AM354" s="62"/>
      <c r="AN354" s="61"/>
      <c r="AO354" s="62"/>
      <c r="AP354" s="62"/>
      <c r="AQ354" s="62"/>
      <c r="AR354" s="62"/>
      <c r="AS354" s="62"/>
      <c r="AT354" s="62"/>
      <c r="AU354" s="62"/>
      <c r="AV354" s="62"/>
      <c r="AW354" s="62"/>
      <c r="AX354" s="62"/>
      <c r="AY354" s="62"/>
      <c r="AZ354" s="62"/>
      <c r="BA354" s="63"/>
      <c r="BB354" s="63"/>
      <c r="BC354" s="63"/>
      <c r="BD354" s="63"/>
      <c r="BE354" s="62"/>
    </row>
    <row r="355" spans="1:57" ht="51" customHeight="1">
      <c r="A355" s="29" t="s">
        <v>209</v>
      </c>
      <c r="B355" s="8" t="s">
        <v>73</v>
      </c>
      <c r="C355" s="8" t="s">
        <v>63</v>
      </c>
      <c r="D355" s="8" t="s">
        <v>982</v>
      </c>
      <c r="E355" s="8" t="s">
        <v>983</v>
      </c>
      <c r="F355" s="34" t="s">
        <v>864</v>
      </c>
      <c r="G355" s="10">
        <v>5401100227</v>
      </c>
      <c r="H355" s="11" t="s">
        <v>984</v>
      </c>
      <c r="I355" s="22" t="s">
        <v>866</v>
      </c>
      <c r="J355" s="8" t="s">
        <v>18</v>
      </c>
      <c r="K355" s="28">
        <v>43859</v>
      </c>
      <c r="L355" s="8" t="s">
        <v>73</v>
      </c>
      <c r="M355" s="8" t="s">
        <v>867</v>
      </c>
      <c r="N355" s="8"/>
      <c r="O355" s="6" t="s">
        <v>988</v>
      </c>
      <c r="P355" s="20">
        <v>44446</v>
      </c>
      <c r="Q355" s="7">
        <v>0</v>
      </c>
      <c r="R355" s="6"/>
      <c r="S355" s="20"/>
      <c r="T355" s="7"/>
      <c r="U355" s="20"/>
      <c r="V355" s="29"/>
      <c r="W355" s="29"/>
      <c r="X355" s="7"/>
      <c r="Y355" s="20"/>
      <c r="Z355" s="29"/>
      <c r="AA355" s="29"/>
      <c r="AB355" s="7"/>
      <c r="AC355" s="29"/>
      <c r="AD355" s="29"/>
      <c r="AE355" s="29"/>
      <c r="AF355" s="7"/>
      <c r="AG355" s="62"/>
      <c r="AH355" s="62"/>
      <c r="AI355" s="62"/>
      <c r="AJ355" s="61"/>
      <c r="AK355" s="62"/>
      <c r="AL355" s="62"/>
      <c r="AM355" s="62"/>
      <c r="AN355" s="61"/>
      <c r="AO355" s="62"/>
      <c r="AP355" s="62"/>
      <c r="AQ355" s="62"/>
      <c r="AR355" s="62"/>
      <c r="AS355" s="62"/>
      <c r="AT355" s="62"/>
      <c r="AU355" s="62"/>
      <c r="AV355" s="62"/>
      <c r="AW355" s="62"/>
      <c r="AX355" s="62"/>
      <c r="AY355" s="62"/>
      <c r="AZ355" s="62"/>
      <c r="BA355" s="63"/>
      <c r="BB355" s="63"/>
      <c r="BC355" s="63"/>
      <c r="BD355" s="63"/>
      <c r="BE355" s="62"/>
    </row>
    <row r="356" spans="1:57" s="31" customFormat="1" ht="51" customHeight="1">
      <c r="A356" s="29" t="s">
        <v>209</v>
      </c>
      <c r="B356" s="8" t="s">
        <v>73</v>
      </c>
      <c r="C356" s="8" t="s">
        <v>63</v>
      </c>
      <c r="D356" s="8" t="s">
        <v>982</v>
      </c>
      <c r="E356" s="8" t="s">
        <v>983</v>
      </c>
      <c r="F356" s="34" t="s">
        <v>864</v>
      </c>
      <c r="G356" s="10">
        <v>5401100227</v>
      </c>
      <c r="H356" s="11" t="s">
        <v>984</v>
      </c>
      <c r="I356" s="22"/>
      <c r="J356" s="8" t="s">
        <v>18</v>
      </c>
      <c r="K356" s="28">
        <v>43859</v>
      </c>
      <c r="L356" s="8" t="s">
        <v>73</v>
      </c>
      <c r="M356" s="8" t="s">
        <v>867</v>
      </c>
      <c r="N356" s="8"/>
      <c r="O356" s="6" t="s">
        <v>989</v>
      </c>
      <c r="P356" s="20"/>
      <c r="Q356" s="7"/>
      <c r="R356" s="6" t="s">
        <v>989</v>
      </c>
      <c r="S356" s="20"/>
      <c r="T356" s="7">
        <v>31893.3</v>
      </c>
      <c r="U356" s="20">
        <v>44902</v>
      </c>
      <c r="V356" s="29" t="s">
        <v>26</v>
      </c>
      <c r="W356" s="29" t="s">
        <v>28</v>
      </c>
      <c r="X356" s="7">
        <v>0</v>
      </c>
      <c r="Y356" s="20" t="s">
        <v>990</v>
      </c>
      <c r="Z356" s="29" t="s">
        <v>26</v>
      </c>
      <c r="AA356" s="29"/>
      <c r="AB356" s="7"/>
      <c r="AC356" s="29"/>
      <c r="AD356" s="29"/>
      <c r="AE356" s="29"/>
      <c r="AF356" s="7"/>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ht="100.5" customHeight="1">
      <c r="A357" s="29" t="s">
        <v>209</v>
      </c>
      <c r="B357" s="8" t="s">
        <v>66</v>
      </c>
      <c r="C357" s="8" t="s">
        <v>44</v>
      </c>
      <c r="D357" s="8" t="s">
        <v>991</v>
      </c>
      <c r="E357" s="8" t="s">
        <v>992</v>
      </c>
      <c r="F357" s="34" t="s">
        <v>864</v>
      </c>
      <c r="G357" s="15">
        <v>2321009200</v>
      </c>
      <c r="H357" s="11" t="s">
        <v>993</v>
      </c>
      <c r="I357" s="22" t="s">
        <v>866</v>
      </c>
      <c r="J357" s="8" t="s">
        <v>18</v>
      </c>
      <c r="K357" s="28">
        <v>43818</v>
      </c>
      <c r="L357" s="8" t="s">
        <v>66</v>
      </c>
      <c r="M357" s="8" t="s">
        <v>867</v>
      </c>
      <c r="N357" s="8"/>
      <c r="O357" s="6" t="s">
        <v>994</v>
      </c>
      <c r="P357" s="20">
        <v>44687</v>
      </c>
      <c r="Q357" s="7">
        <v>0</v>
      </c>
      <c r="R357" s="6"/>
      <c r="S357" s="20"/>
      <c r="T357" s="7"/>
      <c r="U357" s="20"/>
      <c r="V357" s="29"/>
      <c r="W357" s="29"/>
      <c r="X357" s="7"/>
      <c r="Y357" s="20"/>
      <c r="Z357" s="29"/>
      <c r="AA357" s="29"/>
      <c r="AB357" s="7"/>
      <c r="AC357" s="29"/>
      <c r="AD357" s="29"/>
      <c r="AE357" s="29"/>
      <c r="AF357" s="7"/>
      <c r="AG357" s="62"/>
      <c r="AH357" s="62"/>
      <c r="AI357" s="62"/>
      <c r="AJ357" s="61"/>
      <c r="AK357" s="62"/>
      <c r="AL357" s="62"/>
      <c r="AM357" s="62"/>
      <c r="AN357" s="61"/>
      <c r="AO357" s="62"/>
      <c r="AP357" s="62"/>
      <c r="AQ357" s="62"/>
      <c r="AR357" s="62"/>
      <c r="AS357" s="62"/>
      <c r="AT357" s="62"/>
      <c r="AU357" s="62"/>
      <c r="AV357" s="62"/>
      <c r="AW357" s="62"/>
      <c r="AX357" s="62"/>
      <c r="AY357" s="62"/>
      <c r="AZ357" s="62"/>
      <c r="BA357" s="63"/>
      <c r="BB357" s="63"/>
      <c r="BC357" s="63"/>
      <c r="BD357" s="63"/>
      <c r="BE357" s="62"/>
    </row>
    <row r="1356" spans="1:57">
      <c r="A1356" s="1"/>
      <c r="B1356" s="1"/>
      <c r="C1356" s="1"/>
      <c r="D1356" s="1"/>
      <c r="E1356" s="1"/>
      <c r="F1356" s="1"/>
      <c r="G1356" s="1"/>
      <c r="H1356" s="1"/>
      <c r="I1356" s="1"/>
      <c r="J1356" s="1"/>
      <c r="K1356" s="1"/>
      <c r="L1356" s="38" t="s">
        <v>415</v>
      </c>
      <c r="M1356" s="1"/>
      <c r="N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row>
    <row r="1360" spans="1:57">
      <c r="A1360" s="1"/>
      <c r="B1360" s="1"/>
      <c r="C1360" s="1"/>
      <c r="D1360" s="1"/>
      <c r="E1360" s="1"/>
      <c r="F1360" s="1"/>
      <c r="G1360" s="1"/>
      <c r="H1360" s="1"/>
      <c r="I1360" s="1"/>
      <c r="J1360" s="1"/>
      <c r="K1360" s="1"/>
      <c r="L1360" s="38" t="s">
        <v>414</v>
      </c>
      <c r="M1360" s="1"/>
      <c r="N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row>
    <row r="1587" spans="4:4">
      <c r="D1587" s="48" t="s">
        <v>835</v>
      </c>
    </row>
  </sheetData>
  <autoFilter ref="A2:BE303">
    <sortState ref="A3:BY927">
      <sortCondition ref="B2:B927"/>
    </sortState>
  </autoFilter>
  <mergeCells count="20">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2356-10120</cp:lastModifiedBy>
  <cp:lastPrinted>2022-06-09T09:10:31Z</cp:lastPrinted>
  <dcterms:created xsi:type="dcterms:W3CDTF">2018-10-19T14:06:43Z</dcterms:created>
  <dcterms:modified xsi:type="dcterms:W3CDTF">2023-02-15T14:43:50Z</dcterms:modified>
</cp:coreProperties>
</file>