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на сайт\2021 год\2 квартал\"/>
    </mc:Choice>
  </mc:AlternateContent>
  <xr:revisionPtr revIDLastSave="0" documentId="13_ncr:1_{237FBAB0-ED69-4041-B914-9289818B9301}" xr6:coauthVersionLast="47" xr6:coauthVersionMax="47" xr10:uidLastSave="{00000000-0000-0000-0000-000000000000}"/>
  <bookViews>
    <workbookView xWindow="-108" yWindow="-108" windowWidth="17496" windowHeight="10416" xr2:uid="{5113F91B-D8EF-4DBD-8DB9-0211A37EC1FF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G16" i="4"/>
  <c r="V13" i="4"/>
  <c r="V17" i="4" s="1"/>
  <c r="U13" i="4"/>
  <c r="U17" i="4" s="1"/>
  <c r="T13" i="4"/>
  <c r="T17" i="4" s="1"/>
  <c r="S13" i="4"/>
  <c r="S17" i="4" s="1"/>
  <c r="R13" i="4"/>
  <c r="R17" i="4" s="1"/>
  <c r="Q13" i="4"/>
  <c r="Q17" i="4" s="1"/>
  <c r="P13" i="4"/>
  <c r="P17" i="4" s="1"/>
  <c r="O13" i="4"/>
  <c r="O17" i="4" s="1"/>
  <c r="N13" i="4"/>
  <c r="N17" i="4" s="1"/>
  <c r="L13" i="4"/>
  <c r="L17" i="4" s="1"/>
  <c r="K13" i="4"/>
  <c r="K17" i="4" s="1"/>
  <c r="J13" i="4"/>
  <c r="J17" i="4" s="1"/>
  <c r="I13" i="4"/>
  <c r="I17" i="4" s="1"/>
  <c r="H13" i="4"/>
  <c r="H17" i="4" s="1"/>
  <c r="M13" i="4" l="1"/>
  <c r="M17" i="4" s="1"/>
  <c r="G13" i="4"/>
  <c r="G17" i="4" s="1"/>
</calcChain>
</file>

<file path=xl/sharedStrings.xml><?xml version="1.0" encoding="utf-8"?>
<sst xmlns="http://schemas.openxmlformats.org/spreadsheetml/2006/main" count="1118" uniqueCount="299">
  <si>
    <t>Х</t>
  </si>
  <si>
    <t xml:space="preserve">  из них целевые федеральные средства</t>
  </si>
  <si>
    <t>Итого прогноз поступлений по доходам бюджет</t>
  </si>
  <si>
    <t>Итого прогноз кассовых поступлений по целевым поступлениям</t>
  </si>
  <si>
    <t>92521945303050000150</t>
  </si>
  <si>
    <t>Управление образованием</t>
  </si>
  <si>
    <t>92521925304050000150</t>
  </si>
  <si>
    <t>92521925169050000150</t>
  </si>
  <si>
    <t>92521805020050000150</t>
  </si>
  <si>
    <t>92521805010050000150</t>
  </si>
  <si>
    <t>92520245303050000150</t>
  </si>
  <si>
    <t>92520225304050000150</t>
  </si>
  <si>
    <t>92520225097050000150</t>
  </si>
  <si>
    <t>Итого по: Управление образованием</t>
  </si>
  <si>
    <t>90220235469050000150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</si>
  <si>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</si>
  <si>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</si>
  <si>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</si>
  <si>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</si>
  <si>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</si>
  <si>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</si>
  <si>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</si>
  <si>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</si>
  <si>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</si>
  <si>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</si>
  <si>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</si>
  <si>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</si>
  <si>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</si>
  <si>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</si>
  <si>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95320230027050000150</t>
  </si>
  <si>
    <t>95320230024050000150</t>
  </si>
  <si>
    <t xml:space="preserve">Итого по: Отдел по вопросам семьи и детства </t>
  </si>
  <si>
    <t>93411302995050000130</t>
  </si>
  <si>
    <t>Отдел по делам молодежи</t>
  </si>
  <si>
    <t>Итого по: Отдел по делам молодежи</t>
  </si>
  <si>
    <t>92921960010050000150</t>
  </si>
  <si>
    <t>Отдел по физической культуре и спорту</t>
  </si>
  <si>
    <t>92920230024050000150</t>
  </si>
  <si>
    <t>92920229999050000150</t>
  </si>
  <si>
    <t>92911302995050000130</t>
  </si>
  <si>
    <t>Итого по: Отдел по физической культуре и спорту</t>
  </si>
  <si>
    <t>92621960010050000150</t>
  </si>
  <si>
    <t>Отдел  культуры</t>
  </si>
  <si>
    <t>92620240014050000150</t>
  </si>
  <si>
    <t>92620230024050000150</t>
  </si>
  <si>
    <t>92611302995050000130</t>
  </si>
  <si>
    <t>92611301995050000130</t>
  </si>
  <si>
    <t>Итого по: Отдел  культуры</t>
  </si>
  <si>
    <t>92521960010050000150</t>
  </si>
  <si>
    <t>92520705030050000150</t>
  </si>
  <si>
    <t>92520249999050000150</t>
  </si>
  <si>
    <t>92520230029050000150</t>
  </si>
  <si>
    <t>92520230024050000150</t>
  </si>
  <si>
    <t>92520229999050000150</t>
  </si>
  <si>
    <t>92511402052050000440</t>
  </si>
  <si>
    <t>92511302995050002130</t>
  </si>
  <si>
    <t>92511302995050000130</t>
  </si>
  <si>
    <t>92511301995050001130</t>
  </si>
  <si>
    <t>92121960010050000150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</si>
  <si>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</si>
  <si>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</si>
  <si>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92111406013050021430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</si>
  <si>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</si>
  <si>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</si>
  <si>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</si>
  <si>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</si>
  <si>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</si>
  <si>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</si>
  <si>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</si>
  <si>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</si>
  <si>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</si>
  <si>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</si>
  <si>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91011601157010000140</t>
  </si>
  <si>
    <t>91011601154010000140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</si>
  <si>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</si>
  <si>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</si>
  <si>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</si>
  <si>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</si>
  <si>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</si>
  <si>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</si>
  <si>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</si>
  <si>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90220230024050000150</t>
  </si>
  <si>
    <t>90211610123010051140</t>
  </si>
  <si>
    <t>90211610031050000140</t>
  </si>
  <si>
    <t>90211607090050000140</t>
  </si>
  <si>
    <t>90211601203010000140</t>
  </si>
  <si>
    <t>90211601194010000140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</si>
  <si>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</si>
  <si>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</si>
  <si>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</si>
  <si>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</si>
  <si>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</si>
  <si>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</si>
  <si>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90211301995050000130</t>
  </si>
  <si>
    <t>90211301075050000130</t>
  </si>
  <si>
    <t>90211109045050000120</t>
  </si>
  <si>
    <t>90211105035050000120</t>
  </si>
  <si>
    <t>85411610123010051140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</si>
  <si>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</si>
  <si>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</si>
  <si>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</si>
  <si>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</si>
  <si>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83611601203010008140</t>
  </si>
  <si>
    <t>83611601203010007140</t>
  </si>
  <si>
    <t>83611601193019000140</t>
  </si>
  <si>
    <t>83611601193010030140</t>
  </si>
  <si>
    <t>83611601193010013140</t>
  </si>
  <si>
    <t>83611601193010012140</t>
  </si>
  <si>
    <t>83611601193010007140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</si>
  <si>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</si>
  <si>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</si>
  <si>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</si>
  <si>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</si>
  <si>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</si>
  <si>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</si>
  <si>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</si>
  <si>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83611601143010016140</t>
  </si>
  <si>
    <t>83611601143010002140</t>
  </si>
  <si>
    <t>83611601133019000140</t>
  </si>
  <si>
    <t>83611601113010021140</t>
  </si>
  <si>
    <t>83611601083010037140</t>
  </si>
  <si>
    <t>83611601083010002140</t>
  </si>
  <si>
    <t>83611601073019000140</t>
  </si>
  <si>
    <t>83611601073010027140</t>
  </si>
  <si>
    <t>83611601073010019140</t>
  </si>
  <si>
    <t>83611601073010017140</t>
  </si>
  <si>
    <t>83611601063019000140</t>
  </si>
  <si>
    <t>83611601063010101140</t>
  </si>
  <si>
    <t>83611601063010091140</t>
  </si>
  <si>
    <t>83611601063010009140</t>
  </si>
  <si>
    <t>83611601063010008140</t>
  </si>
  <si>
    <t>83611601053019000140</t>
  </si>
  <si>
    <t>83611601053010059140</t>
  </si>
  <si>
    <t>83611601053010027140</t>
  </si>
  <si>
    <t>Итого по: Департамент по обеспечению деятельности мировых судей Краснодарского края</t>
  </si>
  <si>
    <t>83311610123010051140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</si>
  <si>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</si>
  <si>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</si>
  <si>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49811610123010051140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</si>
  <si>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</si>
  <si>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</si>
  <si>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32111610123010051140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</si>
  <si>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</si>
  <si>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</si>
  <si>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</si>
  <si>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</si>
  <si>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</si>
  <si>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</si>
  <si>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</si>
  <si>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18210803010015000110</t>
  </si>
  <si>
    <t>18210803010014000110</t>
  </si>
  <si>
    <t>18210803010011060110</t>
  </si>
  <si>
    <t>18210803010011050110</t>
  </si>
  <si>
    <t>18210602010024000110</t>
  </si>
  <si>
    <t>18210602010023000110</t>
  </si>
  <si>
    <t>18210602010022100110</t>
  </si>
  <si>
    <t>18210602010021000110</t>
  </si>
  <si>
    <t>18210504020022100110</t>
  </si>
  <si>
    <t>18210504020021000110</t>
  </si>
  <si>
    <t>18210503010013000110</t>
  </si>
  <si>
    <t>18210503010012100110</t>
  </si>
  <si>
    <t>18210503010011000110</t>
  </si>
  <si>
    <t>18210502020022100110</t>
  </si>
  <si>
    <t>18210502020021000110</t>
  </si>
  <si>
    <t>18210502010023000110</t>
  </si>
  <si>
    <t>18210502010022100110</t>
  </si>
  <si>
    <t>18210502010021000110</t>
  </si>
  <si>
    <t>18210501021014000110</t>
  </si>
  <si>
    <t>18210501021013000110</t>
  </si>
  <si>
    <t>18210501021012100110</t>
  </si>
  <si>
    <t>18210501021011000110</t>
  </si>
  <si>
    <t>18210501011014000110</t>
  </si>
  <si>
    <t>18210501011013000110</t>
  </si>
  <si>
    <t>18210501011012100110</t>
  </si>
  <si>
    <t>18210501011011000110</t>
  </si>
  <si>
    <t>18210102080012100110</t>
  </si>
  <si>
    <t>18210102080011000110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</si>
  <si>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</si>
  <si>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</si>
  <si>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</si>
  <si>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</si>
  <si>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</si>
  <si>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</si>
  <si>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</si>
  <si>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</si>
  <si>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</si>
  <si>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</si>
  <si>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</si>
  <si>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18210101012023000110</t>
  </si>
  <si>
    <t>18210101012022100110</t>
  </si>
  <si>
    <t>18210101012021000110</t>
  </si>
  <si>
    <t>Итого по: Федеральная налоговая служба</t>
  </si>
  <si>
    <t>17711610123010051140</t>
  </si>
  <si>
    <t>Министерство российской  федерации по  делам гражданской обороны, чрезвычайным ситуациям и ликвидации последствий стихийных бедствий</t>
  </si>
  <si>
    <t>Итого по: Министерство российской  федерации по  делам гражданской обороны, чрезвычайным ситуациям и ликвидации последствий стихийных бедствий</t>
  </si>
  <si>
    <t>16111610123010051140</t>
  </si>
  <si>
    <t>Федеральная антимонопольная служба</t>
  </si>
  <si>
    <t>Итого по: Федеральная антимонопольная служба</t>
  </si>
  <si>
    <t>14111610123010051140</t>
  </si>
  <si>
    <t>Федеральная служба по надзору в сфере защиты прав потребителей и благополучия человека</t>
  </si>
  <si>
    <t>Итого по: Федеральная служба по надзору в сфере защиты прав потребителей и благополучия человека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</si>
  <si>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</si>
  <si>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</si>
  <si>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</si>
  <si>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</si>
  <si>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</si>
  <si>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</si>
  <si>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08111610123010051140</t>
  </si>
  <si>
    <t>Федеральная служба по ветеринарному и фитосанитарному надзору</t>
  </si>
  <si>
    <t>Итого по: Федеральная служба по ветеринарному и фитосанитарному надзору</t>
  </si>
  <si>
    <t>07611610123010051140</t>
  </si>
  <si>
    <t>Федеральное агенство по рыболовству</t>
  </si>
  <si>
    <t>Итого по: Федеральное агенство по рыболовству</t>
  </si>
  <si>
    <t>04811610123010051140</t>
  </si>
  <si>
    <t>Федеральная служба по надзору в сфере  природопользования</t>
  </si>
  <si>
    <t>04811201070016000120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</si>
  <si>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</si>
  <si>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</si>
  <si>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</si>
  <si>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</si>
  <si>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</si>
  <si>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</si>
  <si>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</si>
  <si>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</si>
  <si>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</si>
  <si>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</si>
  <si>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</si>
  <si>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</si>
  <si>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</si>
  <si>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</si>
  <si>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</si>
  <si>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</si>
  <si>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</si>
  <si>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</si>
  <si>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</si>
  <si>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</si>
  <si>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</si>
  <si>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</si>
  <si>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</si>
  <si>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Факт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</si>
  <si>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</si>
  <si>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</si>
  <si>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</si>
  <si>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</si>
  <si>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</si>
  <si>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</si>
  <si>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</si>
  <si>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</si>
  <si>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</si>
  <si>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</si>
  <si>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</si>
  <si>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</si>
  <si>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</si>
  <si>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</si>
  <si>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2021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</si>
  <si>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</si>
  <si>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</si>
  <si>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</si>
  <si>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</si>
  <si>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</si>
  <si>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</si>
  <si>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</si>
  <si>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</si>
  <si>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</si>
  <si>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</si>
  <si>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</si>
  <si>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</si>
  <si>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</si>
  <si>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</si>
  <si>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по тек месяц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</si>
  <si>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</si>
  <si>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</si>
  <si>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</si>
  <si>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</si>
  <si>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</si>
  <si>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</si>
  <si>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</si>
  <si>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</si>
  <si>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</si>
  <si>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</si>
  <si>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</si>
  <si>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</si>
  <si>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</si>
  <si>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</si>
  <si>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</si>
  <si>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t>Заведующий сектором бюджетного планирования</t>
  </si>
  <si>
    <t>Ю.А. Брылякова</t>
  </si>
  <si>
    <t>Заведующий сектором ОФ и ДБ</t>
  </si>
  <si>
    <t>Э.А. Пушкова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</si>
  <si>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</si>
  <si>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</si>
  <si>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</si>
  <si>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</si>
  <si>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</si>
  <si>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</si>
  <si>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</si>
  <si>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</si>
  <si>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</si>
  <si>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>по состоянию на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</si>
</sst>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8" formatCode="#,##0.00&quot;р.&quot;"/>
    <numFmt numFmtId="169" formatCode="00\.00"/>
    <numFmt numFmtId="170" formatCode="000"/>
    <numFmt numFmtId="171" formatCode="000\.00\.000\.0"/>
  </numFmts>
  <fonts count="15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0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190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164" fontId="2" fillId="0" borderId="3" xfId="0" applyNumberFormat="1" applyFont="1" applyBorder="1" applyAlignment="1" applyProtection="1">
      <alignment horizontal="right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168" fontId="0" fillId="0" borderId="2" xfId="0" applyNumberFormat="1" applyBorder="1" applyProtection="1">
      <protection hidden="1"/>
    </xf>
    <xf numFmtId="168" fontId="0" fillId="0" borderId="4" xfId="0" applyNumberFormat="1" applyBorder="1" applyProtection="1"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4" fontId="3" fillId="0" borderId="2" xfId="0" applyNumberFormat="1" applyFont="1" applyBorder="1" applyAlignment="1" applyProtection="1">
      <alignment horizontal="right"/>
      <protection hidden="1"/>
    </xf>
    <xf numFmtId="164" fontId="3" fillId="0" borderId="3" xfId="0" applyNumberFormat="1" applyFont="1" applyBorder="1" applyAlignment="1" applyProtection="1">
      <alignment horizontal="right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70" fontId="3" fillId="0" borderId="13" xfId="0" applyNumberFormat="1" applyFont="1" applyBorder="1" applyAlignment="1" applyProtection="1">
      <alignment horizontal="center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9" fontId="3" fillId="0" borderId="2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Alignment="1" applyProtection="1">
      <alignment horizontal="center"/>
      <protection hidden="1"/>
    </xf>
    <xf numFmtId="171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171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1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9" fontId="3" fillId="0" borderId="6" xfId="0" applyNumberFormat="1" applyFont="1" applyBorder="1" applyAlignment="1" applyProtection="1">
      <alignment horizontal="center"/>
      <protection hidden="1"/>
    </xf>
    <xf numFmtId="171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6" fillId="0" borderId="0" xfId="1"/>
    <xf numFmtId="0" fontId="6" fillId="0" borderId="0" xfId="2"/>
    <xf numFmtId="0" fontId="6" fillId="0" borderId="0" xfId="6"/>
    <xf numFmtId="0" fontId="6" fillId="2" borderId="0" xfId="6" applyFill="1"/>
    <xf numFmtId="0" fontId="9" fillId="0" borderId="0" xfId="7" applyFont="1" applyAlignment="1"/>
    <xf numFmtId="0" fontId="9" fillId="0" borderId="0" xfId="7" applyFont="1"/>
    <xf numFmtId="0" fontId="10" fillId="0" borderId="0" xfId="10"/>
    <xf numFmtId="0" fontId="6" fillId="0" borderId="0" xfId="8" applyAlignment="1">
      <alignment horizontal="center"/>
    </xf>
    <xf numFmtId="0" fontId="9" fillId="0" borderId="0" xfId="7" applyFont="1" applyAlignment="1">
      <alignment horizontal="left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9" fillId="0" borderId="14" xfId="7" applyFont="1" applyBorder="1" applyAlignment="1" applyProtection="1">
      <alignment vertical="top" wrapText="1"/>
      <protection hidden="1"/>
    </xf>
    <xf numFmtId="0" fontId="9" fillId="0" borderId="0" xfId="7" applyFont="1" applyAlignment="1" applyProtection="1">
      <alignment vertical="top" wrapText="1"/>
      <protection hidden="1"/>
    </xf>
    <xf numFmtId="0" fontId="9" fillId="0" borderId="0" xfId="7" applyFont="1" applyAlignment="1" applyProtection="1">
      <alignment horizontal="left" vertical="top" wrapText="1"/>
      <protection hidden="1"/>
    </xf>
    <xf numFmtId="0" fontId="12" fillId="0" borderId="0" xfId="8" applyFont="1" applyAlignment="1" applyProtection="1">
      <alignment wrapText="1"/>
      <protection hidden="1"/>
    </xf>
    <xf numFmtId="164" fontId="5" fillId="0" borderId="7" xfId="0" applyNumberFormat="1" applyFont="1" applyBorder="1" applyAlignment="1" applyProtection="1">
      <alignment horizontal="right"/>
      <protection hidden="1"/>
    </xf>
    <xf numFmtId="0" fontId="8" fillId="0" borderId="7" xfId="0" applyFont="1" applyBorder="1" applyProtection="1">
      <protection hidden="1"/>
    </xf>
    <xf numFmtId="164" fontId="8" fillId="0" borderId="0" xfId="0" applyNumberFormat="1" applyFont="1" applyProtection="1">
      <protection hidden="1"/>
    </xf>
    <xf numFmtId="0" fontId="8" fillId="0" borderId="0" xfId="0" applyFont="1"/>
    <xf numFmtId="164" fontId="5" fillId="0" borderId="2" xfId="0" applyNumberFormat="1" applyFont="1" applyBorder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/>
    <xf numFmtId="170" fontId="3" fillId="0" borderId="9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Protection="1">
      <protection hidden="1"/>
    </xf>
    <xf numFmtId="0" fontId="6" fillId="0" borderId="0" xfId="2"/>
    <xf numFmtId="0" fontId="6" fillId="0" borderId="0" xfId="6"/>
    <xf numFmtId="0" fontId="6" fillId="2" borderId="0" xfId="6" applyFill="1"/>
    <xf numFmtId="0" fontId="6" fillId="0" borderId="0" xfId="3"/>
    <xf numFmtId="0" fontId="6" fillId="0" borderId="0" xfId="3" applyProtection="1">
      <protection hidden="1"/>
    </xf>
    <xf numFmtId="0" fontId="7" fillId="0" borderId="7" xfId="3" applyFont="1" applyBorder="1" applyAlignment="1" applyProtection="1">
      <alignment wrapText="1"/>
      <protection hidden="1"/>
    </xf>
    <xf numFmtId="0" fontId="7" fillId="0" borderId="7" xfId="7" applyFont="1" applyBorder="1" applyAlignment="1" applyProtection="1">
      <alignment horizontal="center"/>
      <protection hidden="1"/>
    </xf>
    <xf numFmtId="0" fontId="5" fillId="0" borderId="2" xfId="7" applyFont="1" applyBorder="1" applyAlignment="1" applyProtection="1">
      <alignment wrapText="1"/>
      <protection hidden="1"/>
    </xf>
    <xf numFmtId="0" fontId="5" fillId="0" borderId="7" xfId="8" applyFont="1" applyBorder="1" applyAlignment="1" applyProtection="1">
      <alignment horizontal="center"/>
      <protection hidden="1"/>
    </xf>
    <xf numFmtId="0" fontId="5" fillId="0" borderId="6" xfId="8" applyFont="1" applyBorder="1" applyAlignment="1" applyProtection="1">
      <alignment horizontal="center"/>
      <protection hidden="1"/>
    </xf>
    <xf numFmtId="0" fontId="7" fillId="0" borderId="7" xfId="7" applyFont="1" applyBorder="1" applyAlignment="1" applyProtection="1">
      <alignment wrapText="1"/>
      <protection hidden="1"/>
    </xf>
    <xf numFmtId="164" fontId="5" fillId="0" borderId="7" xfId="8" applyNumberFormat="1" applyFont="1" applyBorder="1" applyAlignment="1" applyProtection="1">
      <alignment horizontal="right"/>
      <protection hidden="1"/>
    </xf>
    <xf numFmtId="0" fontId="7" fillId="0" borderId="6" xfId="8" applyFont="1" applyBorder="1" applyAlignment="1" applyProtection="1">
      <alignment horizontal="center"/>
      <protection hidden="1"/>
    </xf>
    <xf numFmtId="164" fontId="7" fillId="0" borderId="7" xfId="7" applyNumberFormat="1" applyFont="1" applyBorder="1" applyAlignment="1" applyProtection="1">
      <alignment wrapText="1"/>
      <protection hidden="1"/>
    </xf>
    <xf numFmtId="164" fontId="5" fillId="0" borderId="6" xfId="7" applyNumberFormat="1" applyFont="1" applyBorder="1" applyAlignment="1" applyProtection="1">
      <alignment horizontal="right"/>
      <protection hidden="1"/>
    </xf>
    <xf numFmtId="164" fontId="7" fillId="0" borderId="6" xfId="7" applyNumberFormat="1" applyFont="1" applyBorder="1" applyAlignment="1" applyProtection="1">
      <alignment horizontal="right"/>
      <protection hidden="1"/>
    </xf>
    <xf numFmtId="164" fontId="5" fillId="2" borderId="6" xfId="7" applyNumberFormat="1" applyFont="1" applyFill="1" applyBorder="1" applyAlignment="1" applyProtection="1">
      <alignment horizontal="right"/>
      <protection hidden="1"/>
    </xf>
    <xf numFmtId="0" fontId="7" fillId="0" borderId="7" xfId="7" applyFont="1" applyBorder="1" applyProtection="1">
      <protection hidden="1"/>
    </xf>
    <xf numFmtId="0" fontId="7" fillId="0" borderId="7" xfId="7" applyFont="1" applyBorder="1" applyAlignment="1" applyProtection="1">
      <alignment horizontal="left" vertical="center" wrapText="1"/>
      <protection hidden="1"/>
    </xf>
    <xf numFmtId="0" fontId="1" fillId="0" borderId="0" xfId="9"/>
    <xf numFmtId="164" fontId="7" fillId="2" borderId="6" xfId="7" applyNumberFormat="1" applyFont="1" applyFill="1" applyBorder="1" applyAlignment="1" applyProtection="1">
      <alignment horizontal="right"/>
      <protection hidden="1"/>
    </xf>
    <xf numFmtId="2" fontId="7" fillId="0" borderId="7" xfId="7" applyNumberFormat="1" applyFont="1" applyBorder="1" applyAlignment="1" applyProtection="1">
      <alignment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13" fillId="0" borderId="0" xfId="7" applyFont="1" applyAlignment="1" applyProtection="1">
      <alignment horizontal="left" vertical="top" wrapText="1"/>
      <protection hidden="1"/>
    </xf>
    <xf numFmtId="0" fontId="6" fillId="0" borderId="0" xfId="7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9" fillId="0" borderId="0" xfId="7" applyFont="1" applyAlignment="1" applyProtection="1">
      <alignment vertical="top" wrapText="1"/>
      <protection hidden="1"/>
    </xf>
    <xf numFmtId="0" fontId="9" fillId="0" borderId="0" xfId="7" applyFont="1" applyAlignment="1" applyProtection="1">
      <alignment horizontal="left" vertical="top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9" fontId="2" fillId="0" borderId="7" xfId="0" applyNumberFormat="1" applyFont="1" applyBorder="1" applyAlignment="1" applyProtection="1">
      <alignment horizontal="center"/>
      <protection hidden="1"/>
    </xf>
    <xf numFmtId="169" fontId="2" fillId="0" borderId="11" xfId="0" applyNumberFormat="1" applyFont="1" applyBorder="1" applyAlignment="1" applyProtection="1">
      <alignment horizontal="center"/>
      <protection hidden="1"/>
    </xf>
    <xf numFmtId="0" fontId="9" fillId="0" borderId="0" xfId="7" applyFont="1" applyAlignment="1">
      <alignment horizontal="left"/>
    </xf>
    <xf numFmtId="0" fontId="5" fillId="0" borderId="11" xfId="7" applyFont="1" applyBorder="1" applyAlignment="1" applyProtection="1">
      <alignment horizontal="left" wrapText="1"/>
      <protection hidden="1"/>
    </xf>
    <xf numFmtId="0" fontId="5" fillId="0" borderId="13" xfId="7" applyFont="1" applyBorder="1" applyAlignment="1" applyProtection="1">
      <alignment horizontal="left" wrapText="1"/>
      <protection hidden="1"/>
    </xf>
    <xf numFmtId="0" fontId="5" fillId="0" borderId="12" xfId="7" applyFont="1" applyBorder="1" applyAlignment="1" applyProtection="1">
      <alignment horizontal="left"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</cellXfs>
  <cellStyles count="17">
    <cellStyle name="Обычный" xfId="0" builtinId="0"/>
    <cellStyle name="Обычный 10" xfId="2" xr:uid="{700A6207-A8F7-452C-B46A-54C9329E2ACD}"/>
    <cellStyle name="Обычный 11" xfId="1" xr:uid="{5FC40FC2-635E-4F31-8E10-6A1AFD2B76F6}"/>
    <cellStyle name="Обычный 2" xfId="6" xr:uid="{B0E28CD3-D958-40E8-A45E-C55B416B97C2}"/>
    <cellStyle name="Обычный 2 2" xfId="7" xr:uid="{97F80C2F-E001-4382-8733-EA818DF6E547}"/>
    <cellStyle name="Обычный 2 3" xfId="15" xr:uid="{55618F53-59A1-4F43-98CC-7F904E01D3AB}"/>
    <cellStyle name="Обычный 2 4" xfId="14" xr:uid="{2F25633D-7279-4489-BF7F-A472D96DD33E}"/>
    <cellStyle name="Обычный 2 5" xfId="12" xr:uid="{E434AFCA-DA36-4439-98FC-1E7D7CEE7A27}"/>
    <cellStyle name="Обычный 3" xfId="10" xr:uid="{AD114566-AD0E-4779-AE10-86FD489AB495}"/>
    <cellStyle name="Обычный 4" xfId="9" xr:uid="{719FDF6A-017E-4B18-BF9B-6D9238A0B939}"/>
    <cellStyle name="Обычный 5" xfId="5" xr:uid="{9D921188-E00E-4838-9D2B-86BE5C32F245}"/>
    <cellStyle name="Обычный 5 2" xfId="11" xr:uid="{3FFB1AAA-10BB-406E-90F2-E1B640713B38}"/>
    <cellStyle name="Обычный 6" xfId="13" xr:uid="{E06AD768-17C1-41DA-91B1-DA543F0A6FFD}"/>
    <cellStyle name="Обычный 7" xfId="4" xr:uid="{0EB5D6ED-EAEA-4D76-808C-5F8BF59A4755}"/>
    <cellStyle name="Обычный 8" xfId="3" xr:uid="{F471DF55-0577-4A9A-AF6B-C0F0B658B230}"/>
    <cellStyle name="Обычный 9" xfId="16" xr:uid="{FC2A5366-62D7-4BB4-B9E0-9682623D12B7}"/>
    <cellStyle name="Обычный_tmp 2" xfId="8" xr:uid="{1B15CC94-794E-4055-A991-8637D09D3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DA34A-0649-4658-95BF-88C661A20CE9}">
  <sheetPr>
    <pageSetUpPr fitToPage="1"/>
  </sheetPr>
  <dimension ref="A1:BB278"/>
  <sheetViews>
    <sheetView showGridLines="0" tabSelected="1" workbookViewId="0">
      <selection activeCell="C271" sqref="C271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33" customWidth="1"/>
    <col min="4" max="4" width="17.5546875" customWidth="1"/>
    <col min="5" max="5" width="9.5546875" customWidth="1"/>
    <col min="6" max="6" width="0" hidden="1" customWidth="1"/>
    <col min="7" max="7" width="12.5546875" customWidth="1"/>
    <col min="8" max="9" width="11.6640625" customWidth="1"/>
    <col min="10" max="10" width="10.88671875" customWidth="1"/>
    <col min="11" max="11" width="0" hidden="1" customWidth="1"/>
    <col min="12" max="12" width="11.44140625" customWidth="1"/>
    <col min="13" max="13" width="11" customWidth="1"/>
    <col min="14" max="14" width="11.21875" customWidth="1"/>
    <col min="15" max="15" width="0" hidden="1" customWidth="1"/>
    <col min="16" max="17" width="11.21875" customWidth="1"/>
    <col min="18" max="18" width="11.109375" customWidth="1"/>
    <col min="19" max="19" width="0" hidden="1" customWidth="1"/>
    <col min="20" max="21" width="11.21875" customWidth="1"/>
    <col min="22" max="22" width="11.33203125" customWidth="1"/>
    <col min="23" max="54" width="0" hidden="1" customWidth="1"/>
    <col min="55" max="255" width="9.109375" customWidth="1"/>
  </cols>
  <sheetData>
    <row r="1" spans="1:54" ht="21" customHeight="1" x14ac:dyDescent="0.25">
      <c r="A1" s="1"/>
      <c r="B1" s="1"/>
      <c r="C1" s="1"/>
      <c r="D1" s="1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173" t="s">
        <v>289</v>
      </c>
      <c r="S1" s="173"/>
      <c r="T1" s="173"/>
      <c r="U1" s="173"/>
      <c r="V1" s="173"/>
      <c r="W1" s="6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6" x14ac:dyDescent="0.25">
      <c r="A2" s="1"/>
      <c r="B2" s="1"/>
      <c r="C2" s="1"/>
      <c r="D2" s="1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74" t="s">
        <v>290</v>
      </c>
      <c r="S2" s="174"/>
      <c r="T2" s="174"/>
      <c r="U2" s="174"/>
      <c r="V2" s="174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6" x14ac:dyDescent="0.25">
      <c r="A3" s="1"/>
      <c r="B3" s="1"/>
      <c r="C3" s="1"/>
      <c r="D3" s="1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74" t="s">
        <v>291</v>
      </c>
      <c r="S3" s="174"/>
      <c r="T3" s="174"/>
      <c r="U3" s="174"/>
      <c r="V3" s="174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6" x14ac:dyDescent="0.25">
      <c r="A4" s="1"/>
      <c r="B4" s="1"/>
      <c r="C4" s="1"/>
      <c r="D4" s="1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174" t="s">
        <v>292</v>
      </c>
      <c r="S4" s="174"/>
      <c r="T4" s="174"/>
      <c r="U4" s="174"/>
      <c r="V4" s="174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6" x14ac:dyDescent="0.25">
      <c r="A5" s="1"/>
      <c r="B5" s="1"/>
      <c r="C5" s="1"/>
      <c r="D5" s="1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74" t="s">
        <v>293</v>
      </c>
      <c r="S5" s="174"/>
      <c r="T5" s="174"/>
      <c r="U5" s="174"/>
      <c r="V5" s="174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2.75" customHeight="1" x14ac:dyDescent="0.25">
      <c r="A6" s="1"/>
      <c r="B6" s="1"/>
      <c r="C6" s="1"/>
      <c r="D6" s="1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129"/>
      <c r="S6" s="130"/>
      <c r="T6" s="131"/>
      <c r="U6" s="131"/>
      <c r="V6" s="132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2.75" customHeight="1" x14ac:dyDescent="0.25">
      <c r="A7" s="1"/>
      <c r="B7" s="1"/>
      <c r="C7" s="1"/>
      <c r="D7" s="1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68" t="s">
        <v>294</v>
      </c>
      <c r="S7" s="168"/>
      <c r="T7" s="131"/>
      <c r="U7" s="131"/>
      <c r="V7" s="132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2.75" customHeight="1" x14ac:dyDescent="0.25">
      <c r="A8" s="1"/>
      <c r="B8" s="1"/>
      <c r="C8" s="1"/>
      <c r="D8" s="1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2.75" customHeight="1" x14ac:dyDescent="0.25">
      <c r="A9" s="1"/>
      <c r="B9" s="1"/>
      <c r="C9" s="1"/>
      <c r="D9" s="1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2.75" customHeight="1" x14ac:dyDescent="0.25">
      <c r="A11" s="66" t="s">
        <v>254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2.75" customHeight="1" x14ac:dyDescent="0.25">
      <c r="A12" s="66"/>
      <c r="B12" s="65"/>
      <c r="C12" s="169" t="s">
        <v>298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69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2.75" customHeight="1" x14ac:dyDescent="0.25">
      <c r="A14" s="64" t="s">
        <v>253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2.75" customHeight="1" x14ac:dyDescent="0.25">
      <c r="A15" s="64" t="s">
        <v>252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 t="s">
        <v>251</v>
      </c>
      <c r="W15" s="63" t="s">
        <v>251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2.75" customHeight="1" x14ac:dyDescent="0.25">
      <c r="A16" s="1"/>
      <c r="B16" s="171"/>
      <c r="C16" s="171" t="s">
        <v>250</v>
      </c>
      <c r="D16" s="171" t="s">
        <v>249</v>
      </c>
      <c r="E16" s="171" t="s">
        <v>248</v>
      </c>
      <c r="F16" s="171" t="s">
        <v>247</v>
      </c>
      <c r="G16" s="171" t="s">
        <v>246</v>
      </c>
      <c r="H16" s="172" t="s">
        <v>245</v>
      </c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62"/>
      <c r="X16" s="61" t="s">
        <v>244</v>
      </c>
      <c r="Y16" s="61"/>
      <c r="Z16" s="61"/>
      <c r="AA16" s="61"/>
      <c r="AB16" s="61"/>
      <c r="AC16" s="60" t="s">
        <v>243</v>
      </c>
      <c r="AD16" s="60"/>
      <c r="AE16" s="60"/>
      <c r="AF16" s="60"/>
      <c r="AG16" s="60" t="s">
        <v>242</v>
      </c>
      <c r="AH16" s="60"/>
      <c r="AI16" s="60"/>
      <c r="AJ16" s="60"/>
      <c r="AK16" s="60" t="s">
        <v>241</v>
      </c>
      <c r="AL16" s="60"/>
      <c r="AM16" s="60"/>
      <c r="AN16" s="60"/>
      <c r="AO16" s="59" t="s">
        <v>240</v>
      </c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</row>
    <row r="17" spans="1:54" ht="21.75" customHeight="1" x14ac:dyDescent="0.25">
      <c r="A17" s="1"/>
      <c r="B17" s="171"/>
      <c r="C17" s="172"/>
      <c r="D17" s="172"/>
      <c r="E17" s="172"/>
      <c r="F17" s="172"/>
      <c r="G17" s="172"/>
      <c r="H17" s="57" t="s">
        <v>238</v>
      </c>
      <c r="I17" s="57" t="s">
        <v>237</v>
      </c>
      <c r="J17" s="57" t="s">
        <v>236</v>
      </c>
      <c r="K17" s="57" t="s">
        <v>235</v>
      </c>
      <c r="L17" s="57" t="s">
        <v>234</v>
      </c>
      <c r="M17" s="57" t="s">
        <v>233</v>
      </c>
      <c r="N17" s="57" t="s">
        <v>232</v>
      </c>
      <c r="O17" s="57" t="s">
        <v>231</v>
      </c>
      <c r="P17" s="57" t="s">
        <v>230</v>
      </c>
      <c r="Q17" s="57" t="s">
        <v>229</v>
      </c>
      <c r="R17" s="57" t="s">
        <v>228</v>
      </c>
      <c r="S17" s="57" t="s">
        <v>227</v>
      </c>
      <c r="T17" s="57" t="s">
        <v>226</v>
      </c>
      <c r="U17" s="57" t="s">
        <v>225</v>
      </c>
      <c r="V17" s="57" t="s">
        <v>224</v>
      </c>
      <c r="W17" s="58" t="s">
        <v>223</v>
      </c>
      <c r="X17" s="38"/>
      <c r="Y17" s="38"/>
      <c r="Z17" s="38"/>
      <c r="AA17" s="38"/>
      <c r="AB17" s="38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</row>
    <row r="18" spans="1:54" ht="12.75" customHeight="1" x14ac:dyDescent="0.25">
      <c r="A18" s="1"/>
      <c r="B18" s="1"/>
      <c r="C18" s="55">
        <v>1</v>
      </c>
      <c r="D18" s="55">
        <v>2</v>
      </c>
      <c r="E18" s="55">
        <v>3</v>
      </c>
      <c r="F18" s="55"/>
      <c r="G18" s="55">
        <v>4</v>
      </c>
      <c r="H18" s="55">
        <v>5</v>
      </c>
      <c r="I18" s="55">
        <v>6</v>
      </c>
      <c r="J18" s="55">
        <v>7</v>
      </c>
      <c r="K18" s="55"/>
      <c r="L18" s="55">
        <v>8</v>
      </c>
      <c r="M18" s="55">
        <v>9</v>
      </c>
      <c r="N18" s="55">
        <v>10</v>
      </c>
      <c r="O18" s="55"/>
      <c r="P18" s="55">
        <v>11</v>
      </c>
      <c r="Q18" s="55">
        <v>12</v>
      </c>
      <c r="R18" s="55">
        <v>13</v>
      </c>
      <c r="S18" s="55"/>
      <c r="T18" s="55">
        <v>14</v>
      </c>
      <c r="U18" s="55">
        <v>15</v>
      </c>
      <c r="V18" s="55">
        <v>16</v>
      </c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3.2" hidden="1" customHeight="1" x14ac:dyDescent="0.25">
      <c r="A19" s="1"/>
      <c r="B19" s="54"/>
      <c r="C19" s="53" t="s">
        <v>222</v>
      </c>
      <c r="D19" s="54" t="s">
        <v>222</v>
      </c>
      <c r="E19" s="53">
        <v>77653766.099999994</v>
      </c>
      <c r="F19" s="52"/>
      <c r="G19" s="1">
        <v>77653766.099999994</v>
      </c>
      <c r="H19" s="9" t="s">
        <v>222</v>
      </c>
      <c r="I19" s="51">
        <v>77653766.099999994</v>
      </c>
      <c r="J19" s="50">
        <v>0</v>
      </c>
      <c r="K19" s="4"/>
      <c r="L19" s="4"/>
      <c r="M19" s="4"/>
      <c r="N19" s="4"/>
      <c r="O19" s="3"/>
      <c r="P19" s="3"/>
      <c r="Q19" s="3"/>
      <c r="R19" s="3"/>
      <c r="S19" s="3"/>
      <c r="T19" s="3"/>
      <c r="U19" s="3"/>
      <c r="V19" s="3"/>
      <c r="W19" s="3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10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22.8" customHeight="1" x14ac:dyDescent="0.25">
      <c r="A20" s="1"/>
      <c r="B20" s="48"/>
      <c r="C20" s="115" t="s">
        <v>221</v>
      </c>
      <c r="D20" s="45" t="s">
        <v>0</v>
      </c>
      <c r="E20" s="43" t="s">
        <v>0</v>
      </c>
      <c r="F20" s="39" t="s">
        <v>0</v>
      </c>
      <c r="G20" s="44">
        <v>77653766.099999994</v>
      </c>
      <c r="H20" s="43" t="s">
        <v>0</v>
      </c>
      <c r="I20" s="39" t="s">
        <v>0</v>
      </c>
      <c r="J20" s="39" t="s">
        <v>0</v>
      </c>
      <c r="K20" s="39" t="s">
        <v>0</v>
      </c>
      <c r="L20" s="39" t="s">
        <v>0</v>
      </c>
      <c r="M20" s="39" t="s">
        <v>0</v>
      </c>
      <c r="N20" s="39" t="s">
        <v>0</v>
      </c>
      <c r="O20" s="39" t="s">
        <v>0</v>
      </c>
      <c r="P20" s="39" t="s">
        <v>0</v>
      </c>
      <c r="Q20" s="39" t="s">
        <v>0</v>
      </c>
      <c r="R20" s="39" t="s">
        <v>0</v>
      </c>
      <c r="S20" s="39" t="s">
        <v>0</v>
      </c>
      <c r="T20" s="39" t="s">
        <v>0</v>
      </c>
      <c r="U20" s="39" t="s">
        <v>0</v>
      </c>
      <c r="V20" s="39" t="s">
        <v>0</v>
      </c>
      <c r="W20" s="39" t="s">
        <v>0</v>
      </c>
      <c r="X20" s="42"/>
      <c r="Y20" s="42"/>
      <c r="Z20" s="42"/>
      <c r="AA20" s="42"/>
      <c r="AB20" s="42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0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</row>
    <row r="21" spans="1:54" ht="19.2" customHeight="1" x14ac:dyDescent="0.25">
      <c r="A21" s="4"/>
      <c r="B21" s="166" t="s">
        <v>220</v>
      </c>
      <c r="C21" s="166"/>
      <c r="D21" s="166"/>
      <c r="E21" s="166"/>
      <c r="F21" s="167"/>
      <c r="G21" s="34">
        <v>2407130</v>
      </c>
      <c r="H21" s="34">
        <v>3750</v>
      </c>
      <c r="I21" s="34">
        <v>907000</v>
      </c>
      <c r="J21" s="12">
        <v>966270</v>
      </c>
      <c r="K21" s="20">
        <v>1877020</v>
      </c>
      <c r="L21" s="34">
        <v>332475</v>
      </c>
      <c r="M21" s="34">
        <v>10000</v>
      </c>
      <c r="N21" s="12">
        <v>5740</v>
      </c>
      <c r="O21" s="20">
        <v>348215</v>
      </c>
      <c r="P21" s="34">
        <v>13000</v>
      </c>
      <c r="Q21" s="34">
        <v>600</v>
      </c>
      <c r="R21" s="12">
        <v>4250</v>
      </c>
      <c r="S21" s="20">
        <v>17850</v>
      </c>
      <c r="T21" s="34">
        <v>97890</v>
      </c>
      <c r="U21" s="34">
        <v>10850</v>
      </c>
      <c r="V21" s="12">
        <v>55305</v>
      </c>
      <c r="W21" s="19">
        <v>164045</v>
      </c>
      <c r="X21" s="17">
        <v>0</v>
      </c>
      <c r="Y21" s="18"/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6">
        <v>0</v>
      </c>
      <c r="AP21" s="15">
        <v>2407130</v>
      </c>
      <c r="AQ21" s="15">
        <v>3750</v>
      </c>
      <c r="AR21" s="15">
        <v>907000</v>
      </c>
      <c r="AS21" s="15">
        <v>966270</v>
      </c>
      <c r="AT21" s="15">
        <v>332475</v>
      </c>
      <c r="AU21" s="15">
        <v>10000</v>
      </c>
      <c r="AV21" s="15">
        <v>5740</v>
      </c>
      <c r="AW21" s="15">
        <v>13000</v>
      </c>
      <c r="AX21" s="15">
        <v>600</v>
      </c>
      <c r="AY21" s="15">
        <v>4250</v>
      </c>
      <c r="AZ21" s="15">
        <v>97890</v>
      </c>
      <c r="BA21" s="15">
        <v>10850</v>
      </c>
      <c r="BB21" s="15">
        <v>55305</v>
      </c>
    </row>
    <row r="22" spans="1:54" ht="21.75" customHeight="1" x14ac:dyDescent="0.25">
      <c r="A22" s="4"/>
      <c r="B22" s="25" t="s">
        <v>20</v>
      </c>
      <c r="C22" s="24" t="s">
        <v>214</v>
      </c>
      <c r="D22" s="23" t="s">
        <v>219</v>
      </c>
      <c r="E22" s="22">
        <v>300100000</v>
      </c>
      <c r="F22" s="21"/>
      <c r="G22" s="17">
        <v>882865</v>
      </c>
      <c r="H22" s="17">
        <v>1300</v>
      </c>
      <c r="I22" s="17">
        <v>199000</v>
      </c>
      <c r="J22" s="17">
        <v>394200</v>
      </c>
      <c r="K22" s="17">
        <v>594500</v>
      </c>
      <c r="L22" s="17">
        <v>175390</v>
      </c>
      <c r="M22" s="17">
        <v>10000</v>
      </c>
      <c r="N22" s="17">
        <v>5000</v>
      </c>
      <c r="O22" s="17">
        <v>190390</v>
      </c>
      <c r="P22" s="17">
        <v>13000</v>
      </c>
      <c r="Q22" s="17">
        <v>500</v>
      </c>
      <c r="R22" s="17">
        <v>1000</v>
      </c>
      <c r="S22" s="17">
        <v>14500</v>
      </c>
      <c r="T22" s="17">
        <v>50675</v>
      </c>
      <c r="U22" s="17">
        <v>10200</v>
      </c>
      <c r="V22" s="17">
        <v>22600</v>
      </c>
      <c r="W22" s="17">
        <v>83475</v>
      </c>
      <c r="X22" s="17">
        <v>0</v>
      </c>
      <c r="Y22" s="18"/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6">
        <v>0</v>
      </c>
      <c r="AP22" s="15">
        <v>882865</v>
      </c>
      <c r="AQ22" s="15">
        <v>1300</v>
      </c>
      <c r="AR22" s="15">
        <v>199000</v>
      </c>
      <c r="AS22" s="15">
        <v>394200</v>
      </c>
      <c r="AT22" s="15">
        <v>175390</v>
      </c>
      <c r="AU22" s="15">
        <v>10000</v>
      </c>
      <c r="AV22" s="15">
        <v>5000</v>
      </c>
      <c r="AW22" s="15">
        <v>13000</v>
      </c>
      <c r="AX22" s="15">
        <v>500</v>
      </c>
      <c r="AY22" s="15">
        <v>1000</v>
      </c>
      <c r="AZ22" s="15">
        <v>50675</v>
      </c>
      <c r="BA22" s="15">
        <v>10200</v>
      </c>
      <c r="BB22" s="15">
        <v>22600</v>
      </c>
    </row>
    <row r="23" spans="1:54" ht="21.75" customHeight="1" x14ac:dyDescent="0.25">
      <c r="A23" s="4"/>
      <c r="B23" s="25" t="s">
        <v>20</v>
      </c>
      <c r="C23" s="24" t="s">
        <v>214</v>
      </c>
      <c r="D23" s="23" t="s">
        <v>218</v>
      </c>
      <c r="E23" s="22">
        <v>300100000</v>
      </c>
      <c r="F23" s="21"/>
      <c r="G23" s="17">
        <v>2195</v>
      </c>
      <c r="H23" s="17">
        <v>0</v>
      </c>
      <c r="I23" s="17">
        <v>0</v>
      </c>
      <c r="J23" s="17">
        <v>1460</v>
      </c>
      <c r="K23" s="17">
        <v>1460</v>
      </c>
      <c r="L23" s="17">
        <v>735</v>
      </c>
      <c r="M23" s="17">
        <v>0</v>
      </c>
      <c r="N23" s="17">
        <v>0</v>
      </c>
      <c r="O23" s="17">
        <v>735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8"/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6">
        <v>0</v>
      </c>
      <c r="AP23" s="15">
        <v>2195</v>
      </c>
      <c r="AQ23" s="15">
        <v>0</v>
      </c>
      <c r="AR23" s="15">
        <v>0</v>
      </c>
      <c r="AS23" s="15">
        <v>1460</v>
      </c>
      <c r="AT23" s="15">
        <v>735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</row>
    <row r="24" spans="1:54" ht="21.75" customHeight="1" x14ac:dyDescent="0.25">
      <c r="A24" s="4"/>
      <c r="B24" s="25" t="s">
        <v>20</v>
      </c>
      <c r="C24" s="24" t="s">
        <v>214</v>
      </c>
      <c r="D24" s="23" t="s">
        <v>217</v>
      </c>
      <c r="E24" s="22">
        <v>300100000</v>
      </c>
      <c r="F24" s="21"/>
      <c r="G24" s="17">
        <v>1432840</v>
      </c>
      <c r="H24" s="17">
        <v>2450</v>
      </c>
      <c r="I24" s="17">
        <v>700000</v>
      </c>
      <c r="J24" s="17">
        <v>569800</v>
      </c>
      <c r="K24" s="17">
        <v>1272250</v>
      </c>
      <c r="L24" s="17">
        <v>155750</v>
      </c>
      <c r="M24" s="17">
        <v>0</v>
      </c>
      <c r="N24" s="17">
        <v>740</v>
      </c>
      <c r="O24" s="17">
        <v>156490</v>
      </c>
      <c r="P24" s="17">
        <v>0</v>
      </c>
      <c r="Q24" s="17">
        <v>100</v>
      </c>
      <c r="R24" s="17">
        <v>3250</v>
      </c>
      <c r="S24" s="17">
        <v>3350</v>
      </c>
      <c r="T24" s="17">
        <v>0</v>
      </c>
      <c r="U24" s="17">
        <v>650</v>
      </c>
      <c r="V24" s="17">
        <v>100</v>
      </c>
      <c r="W24" s="17">
        <v>750</v>
      </c>
      <c r="X24" s="17">
        <v>0</v>
      </c>
      <c r="Y24" s="18"/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6">
        <v>0</v>
      </c>
      <c r="AP24" s="15">
        <v>1432840</v>
      </c>
      <c r="AQ24" s="15">
        <v>2450</v>
      </c>
      <c r="AR24" s="15">
        <v>700000</v>
      </c>
      <c r="AS24" s="15">
        <v>569800</v>
      </c>
      <c r="AT24" s="15">
        <v>155750</v>
      </c>
      <c r="AU24" s="15">
        <v>0</v>
      </c>
      <c r="AV24" s="15">
        <v>740</v>
      </c>
      <c r="AW24" s="15">
        <v>0</v>
      </c>
      <c r="AX24" s="15">
        <v>100</v>
      </c>
      <c r="AY24" s="15">
        <v>3250</v>
      </c>
      <c r="AZ24" s="15">
        <v>0</v>
      </c>
      <c r="BA24" s="15">
        <v>650</v>
      </c>
      <c r="BB24" s="15">
        <v>100</v>
      </c>
    </row>
    <row r="25" spans="1:54" ht="21.75" customHeight="1" x14ac:dyDescent="0.25">
      <c r="A25" s="4"/>
      <c r="B25" s="25" t="s">
        <v>20</v>
      </c>
      <c r="C25" s="24" t="s">
        <v>214</v>
      </c>
      <c r="D25" s="23" t="s">
        <v>216</v>
      </c>
      <c r="E25" s="22">
        <v>300100000</v>
      </c>
      <c r="F25" s="21"/>
      <c r="G25" s="17">
        <v>9400</v>
      </c>
      <c r="H25" s="17">
        <v>0</v>
      </c>
      <c r="I25" s="17">
        <v>8000</v>
      </c>
      <c r="J25" s="17">
        <v>800</v>
      </c>
      <c r="K25" s="17">
        <v>8800</v>
      </c>
      <c r="L25" s="17">
        <v>600</v>
      </c>
      <c r="M25" s="17">
        <v>0</v>
      </c>
      <c r="N25" s="17">
        <v>0</v>
      </c>
      <c r="O25" s="17">
        <v>600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8"/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6">
        <v>0</v>
      </c>
      <c r="AP25" s="15">
        <v>9400</v>
      </c>
      <c r="AQ25" s="15">
        <v>0</v>
      </c>
      <c r="AR25" s="15">
        <v>8000</v>
      </c>
      <c r="AS25" s="15">
        <v>800</v>
      </c>
      <c r="AT25" s="15">
        <v>600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</row>
    <row r="26" spans="1:54" ht="21.75" customHeight="1" x14ac:dyDescent="0.25">
      <c r="A26" s="4"/>
      <c r="B26" s="25" t="s">
        <v>20</v>
      </c>
      <c r="C26" s="24" t="s">
        <v>214</v>
      </c>
      <c r="D26" s="23" t="s">
        <v>215</v>
      </c>
      <c r="E26" s="22">
        <v>300100000</v>
      </c>
      <c r="F26" s="21"/>
      <c r="G26" s="17">
        <v>100</v>
      </c>
      <c r="H26" s="17">
        <v>0</v>
      </c>
      <c r="I26" s="17">
        <v>0</v>
      </c>
      <c r="J26" s="17">
        <v>10</v>
      </c>
      <c r="K26" s="17">
        <v>10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90</v>
      </c>
      <c r="W26" s="17">
        <v>90</v>
      </c>
      <c r="X26" s="17">
        <v>0</v>
      </c>
      <c r="Y26" s="18"/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6">
        <v>0</v>
      </c>
      <c r="AP26" s="15">
        <v>100</v>
      </c>
      <c r="AQ26" s="15">
        <v>0</v>
      </c>
      <c r="AR26" s="15">
        <v>0</v>
      </c>
      <c r="AS26" s="15">
        <v>10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90</v>
      </c>
    </row>
    <row r="27" spans="1:54" ht="21.75" customHeight="1" x14ac:dyDescent="0.25">
      <c r="A27" s="4"/>
      <c r="B27" s="25" t="s">
        <v>20</v>
      </c>
      <c r="C27" s="24" t="s">
        <v>214</v>
      </c>
      <c r="D27" s="23" t="s">
        <v>213</v>
      </c>
      <c r="E27" s="22">
        <v>300100000</v>
      </c>
      <c r="F27" s="21"/>
      <c r="G27" s="17">
        <v>79730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47215</v>
      </c>
      <c r="U27" s="17">
        <v>0</v>
      </c>
      <c r="V27" s="17">
        <v>32515</v>
      </c>
      <c r="W27" s="17">
        <v>79730</v>
      </c>
      <c r="X27" s="17">
        <v>0</v>
      </c>
      <c r="Y27" s="18"/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6">
        <v>0</v>
      </c>
      <c r="AP27" s="15">
        <v>79730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47215</v>
      </c>
      <c r="BA27" s="15">
        <v>0</v>
      </c>
      <c r="BB27" s="15">
        <v>32515</v>
      </c>
    </row>
    <row r="28" spans="1:54" ht="16.2" customHeight="1" x14ac:dyDescent="0.25">
      <c r="A28" s="4"/>
      <c r="B28" s="166" t="s">
        <v>212</v>
      </c>
      <c r="C28" s="166"/>
      <c r="D28" s="166"/>
      <c r="E28" s="166"/>
      <c r="F28" s="167"/>
      <c r="G28" s="34">
        <v>23450</v>
      </c>
      <c r="H28" s="34">
        <v>0</v>
      </c>
      <c r="I28" s="34">
        <v>1950</v>
      </c>
      <c r="J28" s="12">
        <v>4350</v>
      </c>
      <c r="K28" s="20">
        <v>6300</v>
      </c>
      <c r="L28" s="34">
        <v>50</v>
      </c>
      <c r="M28" s="34">
        <v>0</v>
      </c>
      <c r="N28" s="12">
        <v>17100</v>
      </c>
      <c r="O28" s="20">
        <v>17150</v>
      </c>
      <c r="P28" s="34">
        <v>0</v>
      </c>
      <c r="Q28" s="34">
        <v>0</v>
      </c>
      <c r="R28" s="12">
        <v>0</v>
      </c>
      <c r="S28" s="20">
        <v>0</v>
      </c>
      <c r="T28" s="34">
        <v>0</v>
      </c>
      <c r="U28" s="34">
        <v>0</v>
      </c>
      <c r="V28" s="12">
        <v>0</v>
      </c>
      <c r="W28" s="19">
        <v>0</v>
      </c>
      <c r="X28" s="17">
        <v>0</v>
      </c>
      <c r="Y28" s="18"/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6">
        <v>0</v>
      </c>
      <c r="AP28" s="15">
        <v>23450</v>
      </c>
      <c r="AQ28" s="15">
        <v>0</v>
      </c>
      <c r="AR28" s="15">
        <v>1950</v>
      </c>
      <c r="AS28" s="15">
        <v>4350</v>
      </c>
      <c r="AT28" s="15">
        <v>50</v>
      </c>
      <c r="AU28" s="15">
        <v>0</v>
      </c>
      <c r="AV28" s="15">
        <v>17100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</row>
    <row r="29" spans="1:54" ht="16.8" customHeight="1" x14ac:dyDescent="0.25">
      <c r="A29" s="4"/>
      <c r="B29" s="25" t="s">
        <v>20</v>
      </c>
      <c r="C29" s="24" t="s">
        <v>211</v>
      </c>
      <c r="D29" s="23" t="s">
        <v>210</v>
      </c>
      <c r="E29" s="22">
        <v>300100000</v>
      </c>
      <c r="F29" s="21"/>
      <c r="G29" s="17">
        <v>23450</v>
      </c>
      <c r="H29" s="17">
        <v>0</v>
      </c>
      <c r="I29" s="17">
        <v>1950</v>
      </c>
      <c r="J29" s="17">
        <v>4350</v>
      </c>
      <c r="K29" s="17">
        <v>6300</v>
      </c>
      <c r="L29" s="17">
        <v>50</v>
      </c>
      <c r="M29" s="17">
        <v>0</v>
      </c>
      <c r="N29" s="17">
        <v>17100</v>
      </c>
      <c r="O29" s="17">
        <v>17150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8"/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6">
        <v>0</v>
      </c>
      <c r="AP29" s="15">
        <v>23450</v>
      </c>
      <c r="AQ29" s="15">
        <v>0</v>
      </c>
      <c r="AR29" s="15">
        <v>1950</v>
      </c>
      <c r="AS29" s="15">
        <v>4350</v>
      </c>
      <c r="AT29" s="15">
        <v>50</v>
      </c>
      <c r="AU29" s="15">
        <v>0</v>
      </c>
      <c r="AV29" s="15">
        <v>17100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</row>
    <row r="30" spans="1:54" ht="16.8" customHeight="1" x14ac:dyDescent="0.25">
      <c r="A30" s="4"/>
      <c r="B30" s="166" t="s">
        <v>209</v>
      </c>
      <c r="C30" s="166"/>
      <c r="D30" s="166"/>
      <c r="E30" s="166"/>
      <c r="F30" s="167"/>
      <c r="G30" s="34">
        <v>22740</v>
      </c>
      <c r="H30" s="34">
        <v>0</v>
      </c>
      <c r="I30" s="34">
        <v>200</v>
      </c>
      <c r="J30" s="12">
        <v>1460</v>
      </c>
      <c r="K30" s="20">
        <v>1660</v>
      </c>
      <c r="L30" s="34">
        <v>0</v>
      </c>
      <c r="M30" s="34">
        <v>0</v>
      </c>
      <c r="N30" s="12">
        <v>20000</v>
      </c>
      <c r="O30" s="20">
        <v>20000</v>
      </c>
      <c r="P30" s="34">
        <v>250</v>
      </c>
      <c r="Q30" s="34">
        <v>0</v>
      </c>
      <c r="R30" s="12">
        <v>0</v>
      </c>
      <c r="S30" s="20">
        <v>250</v>
      </c>
      <c r="T30" s="34">
        <v>250</v>
      </c>
      <c r="U30" s="34">
        <v>0</v>
      </c>
      <c r="V30" s="12">
        <v>580</v>
      </c>
      <c r="W30" s="19">
        <v>830</v>
      </c>
      <c r="X30" s="17">
        <v>0</v>
      </c>
      <c r="Y30" s="18"/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6">
        <v>0</v>
      </c>
      <c r="AP30" s="15">
        <v>22740</v>
      </c>
      <c r="AQ30" s="15">
        <v>0</v>
      </c>
      <c r="AR30" s="15">
        <v>200</v>
      </c>
      <c r="AS30" s="15">
        <v>1460</v>
      </c>
      <c r="AT30" s="15">
        <v>0</v>
      </c>
      <c r="AU30" s="15">
        <v>0</v>
      </c>
      <c r="AV30" s="15">
        <v>20000</v>
      </c>
      <c r="AW30" s="15">
        <v>250</v>
      </c>
      <c r="AX30" s="15">
        <v>0</v>
      </c>
      <c r="AY30" s="15">
        <v>0</v>
      </c>
      <c r="AZ30" s="15">
        <v>250</v>
      </c>
      <c r="BA30" s="15">
        <v>0</v>
      </c>
      <c r="BB30" s="15">
        <v>580</v>
      </c>
    </row>
    <row r="31" spans="1:54" ht="21.75" customHeight="1" x14ac:dyDescent="0.25">
      <c r="A31" s="4"/>
      <c r="B31" s="25" t="s">
        <v>20</v>
      </c>
      <c r="C31" s="24" t="s">
        <v>208</v>
      </c>
      <c r="D31" s="23" t="s">
        <v>207</v>
      </c>
      <c r="E31" s="22">
        <v>300100000</v>
      </c>
      <c r="F31" s="21"/>
      <c r="G31" s="17">
        <v>22740</v>
      </c>
      <c r="H31" s="17">
        <v>0</v>
      </c>
      <c r="I31" s="17">
        <v>200</v>
      </c>
      <c r="J31" s="17">
        <v>1460</v>
      </c>
      <c r="K31" s="17">
        <v>1660</v>
      </c>
      <c r="L31" s="17">
        <v>0</v>
      </c>
      <c r="M31" s="17">
        <v>0</v>
      </c>
      <c r="N31" s="17">
        <v>20000</v>
      </c>
      <c r="O31" s="17">
        <v>20000</v>
      </c>
      <c r="P31" s="17">
        <v>250</v>
      </c>
      <c r="Q31" s="17">
        <v>0</v>
      </c>
      <c r="R31" s="17">
        <v>0</v>
      </c>
      <c r="S31" s="17">
        <v>250</v>
      </c>
      <c r="T31" s="17">
        <v>250</v>
      </c>
      <c r="U31" s="17">
        <v>0</v>
      </c>
      <c r="V31" s="17">
        <v>580</v>
      </c>
      <c r="W31" s="17">
        <v>830</v>
      </c>
      <c r="X31" s="17">
        <v>0</v>
      </c>
      <c r="Y31" s="18"/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6">
        <v>0</v>
      </c>
      <c r="AP31" s="15">
        <v>22740</v>
      </c>
      <c r="AQ31" s="15">
        <v>0</v>
      </c>
      <c r="AR31" s="15">
        <v>200</v>
      </c>
      <c r="AS31" s="15">
        <v>1460</v>
      </c>
      <c r="AT31" s="15">
        <v>0</v>
      </c>
      <c r="AU31" s="15">
        <v>0</v>
      </c>
      <c r="AV31" s="15">
        <v>20000</v>
      </c>
      <c r="AW31" s="15">
        <v>250</v>
      </c>
      <c r="AX31" s="15">
        <v>0</v>
      </c>
      <c r="AY31" s="15">
        <v>0</v>
      </c>
      <c r="AZ31" s="15">
        <v>250</v>
      </c>
      <c r="BA31" s="15">
        <v>0</v>
      </c>
      <c r="BB31" s="15">
        <v>580</v>
      </c>
    </row>
    <row r="32" spans="1:54" ht="17.399999999999999" customHeight="1" x14ac:dyDescent="0.25">
      <c r="A32" s="4"/>
      <c r="B32" s="166" t="s">
        <v>206</v>
      </c>
      <c r="C32" s="166"/>
      <c r="D32" s="166"/>
      <c r="E32" s="166"/>
      <c r="F32" s="167"/>
      <c r="G32" s="34">
        <v>315900</v>
      </c>
      <c r="H32" s="34">
        <v>25150</v>
      </c>
      <c r="I32" s="34">
        <v>0</v>
      </c>
      <c r="J32" s="12">
        <v>47150</v>
      </c>
      <c r="K32" s="20">
        <v>72300</v>
      </c>
      <c r="L32" s="34">
        <v>24230</v>
      </c>
      <c r="M32" s="34">
        <v>29400</v>
      </c>
      <c r="N32" s="12">
        <v>19150</v>
      </c>
      <c r="O32" s="20">
        <v>72780</v>
      </c>
      <c r="P32" s="34">
        <v>24550</v>
      </c>
      <c r="Q32" s="34">
        <v>28280</v>
      </c>
      <c r="R32" s="12">
        <v>28780</v>
      </c>
      <c r="S32" s="20">
        <v>81610</v>
      </c>
      <c r="T32" s="34">
        <v>25380</v>
      </c>
      <c r="U32" s="34">
        <v>24580</v>
      </c>
      <c r="V32" s="12">
        <v>39250</v>
      </c>
      <c r="W32" s="19">
        <v>89210</v>
      </c>
      <c r="X32" s="17">
        <v>0</v>
      </c>
      <c r="Y32" s="18"/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6">
        <v>0</v>
      </c>
      <c r="AP32" s="15">
        <v>315900</v>
      </c>
      <c r="AQ32" s="15">
        <v>25150</v>
      </c>
      <c r="AR32" s="15">
        <v>0</v>
      </c>
      <c r="AS32" s="15">
        <v>47150</v>
      </c>
      <c r="AT32" s="15">
        <v>24230</v>
      </c>
      <c r="AU32" s="15">
        <v>29400</v>
      </c>
      <c r="AV32" s="15">
        <v>19150</v>
      </c>
      <c r="AW32" s="15">
        <v>24550</v>
      </c>
      <c r="AX32" s="15">
        <v>28280</v>
      </c>
      <c r="AY32" s="15">
        <v>28780</v>
      </c>
      <c r="AZ32" s="15">
        <v>25380</v>
      </c>
      <c r="BA32" s="15">
        <v>24580</v>
      </c>
      <c r="BB32" s="15">
        <v>39250</v>
      </c>
    </row>
    <row r="33" spans="1:54" ht="12.75" customHeight="1" x14ac:dyDescent="0.25">
      <c r="A33" s="4"/>
      <c r="B33" s="25" t="s">
        <v>20</v>
      </c>
      <c r="C33" s="24" t="s">
        <v>202</v>
      </c>
      <c r="D33" s="23" t="s">
        <v>205</v>
      </c>
      <c r="E33" s="22">
        <v>300100000</v>
      </c>
      <c r="F33" s="21"/>
      <c r="G33" s="17">
        <v>144000</v>
      </c>
      <c r="H33" s="17">
        <v>10500</v>
      </c>
      <c r="I33" s="17">
        <v>0</v>
      </c>
      <c r="J33" s="17">
        <v>21950</v>
      </c>
      <c r="K33" s="17">
        <v>32450</v>
      </c>
      <c r="L33" s="17">
        <v>10500</v>
      </c>
      <c r="M33" s="17">
        <v>14120</v>
      </c>
      <c r="N33" s="17">
        <v>8800</v>
      </c>
      <c r="O33" s="17">
        <v>33420</v>
      </c>
      <c r="P33" s="17">
        <v>10100</v>
      </c>
      <c r="Q33" s="17">
        <v>12000</v>
      </c>
      <c r="R33" s="17">
        <v>12000</v>
      </c>
      <c r="S33" s="17">
        <v>34100</v>
      </c>
      <c r="T33" s="17">
        <v>10300</v>
      </c>
      <c r="U33" s="17">
        <v>10500</v>
      </c>
      <c r="V33" s="17">
        <v>23230</v>
      </c>
      <c r="W33" s="17">
        <v>44030</v>
      </c>
      <c r="X33" s="17">
        <v>0</v>
      </c>
      <c r="Y33" s="18"/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6">
        <v>0</v>
      </c>
      <c r="AP33" s="15">
        <v>144000</v>
      </c>
      <c r="AQ33" s="15">
        <v>10500</v>
      </c>
      <c r="AR33" s="15">
        <v>0</v>
      </c>
      <c r="AS33" s="15">
        <v>21950</v>
      </c>
      <c r="AT33" s="15">
        <v>10500</v>
      </c>
      <c r="AU33" s="15">
        <v>14120</v>
      </c>
      <c r="AV33" s="15">
        <v>8800</v>
      </c>
      <c r="AW33" s="15">
        <v>10100</v>
      </c>
      <c r="AX33" s="15">
        <v>12000</v>
      </c>
      <c r="AY33" s="15">
        <v>12000</v>
      </c>
      <c r="AZ33" s="15">
        <v>10300</v>
      </c>
      <c r="BA33" s="15">
        <v>10500</v>
      </c>
      <c r="BB33" s="15">
        <v>23230</v>
      </c>
    </row>
    <row r="34" spans="1:54" ht="12.75" customHeight="1" x14ac:dyDescent="0.25">
      <c r="A34" s="4"/>
      <c r="B34" s="25" t="s">
        <v>20</v>
      </c>
      <c r="C34" s="24" t="s">
        <v>202</v>
      </c>
      <c r="D34" s="23" t="s">
        <v>204</v>
      </c>
      <c r="E34" s="22">
        <v>300100000</v>
      </c>
      <c r="F34" s="21"/>
      <c r="G34" s="17">
        <v>1300</v>
      </c>
      <c r="H34" s="17">
        <v>70</v>
      </c>
      <c r="I34" s="17">
        <v>0</v>
      </c>
      <c r="J34" s="17">
        <v>150</v>
      </c>
      <c r="K34" s="17">
        <v>220</v>
      </c>
      <c r="L34" s="17">
        <v>50</v>
      </c>
      <c r="M34" s="17">
        <v>70</v>
      </c>
      <c r="N34" s="17">
        <v>70</v>
      </c>
      <c r="O34" s="17">
        <v>190</v>
      </c>
      <c r="P34" s="17">
        <v>70</v>
      </c>
      <c r="Q34" s="17">
        <v>100</v>
      </c>
      <c r="R34" s="17">
        <v>100</v>
      </c>
      <c r="S34" s="17">
        <v>270</v>
      </c>
      <c r="T34" s="17">
        <v>100</v>
      </c>
      <c r="U34" s="17">
        <v>100</v>
      </c>
      <c r="V34" s="17">
        <v>420</v>
      </c>
      <c r="W34" s="17">
        <v>620</v>
      </c>
      <c r="X34" s="17">
        <v>0</v>
      </c>
      <c r="Y34" s="18"/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6">
        <v>0</v>
      </c>
      <c r="AP34" s="15">
        <v>1300</v>
      </c>
      <c r="AQ34" s="15">
        <v>70</v>
      </c>
      <c r="AR34" s="15">
        <v>0</v>
      </c>
      <c r="AS34" s="15">
        <v>150</v>
      </c>
      <c r="AT34" s="15">
        <v>50</v>
      </c>
      <c r="AU34" s="15">
        <v>70</v>
      </c>
      <c r="AV34" s="15">
        <v>70</v>
      </c>
      <c r="AW34" s="15">
        <v>70</v>
      </c>
      <c r="AX34" s="15">
        <v>100</v>
      </c>
      <c r="AY34" s="15">
        <v>100</v>
      </c>
      <c r="AZ34" s="15">
        <v>100</v>
      </c>
      <c r="BA34" s="15">
        <v>100</v>
      </c>
      <c r="BB34" s="15">
        <v>420</v>
      </c>
    </row>
    <row r="35" spans="1:54" ht="12.75" customHeight="1" x14ac:dyDescent="0.25">
      <c r="A35" s="4"/>
      <c r="B35" s="25" t="s">
        <v>20</v>
      </c>
      <c r="C35" s="24" t="s">
        <v>202</v>
      </c>
      <c r="D35" s="23" t="s">
        <v>203</v>
      </c>
      <c r="E35" s="22">
        <v>300100000</v>
      </c>
      <c r="F35" s="21"/>
      <c r="G35" s="17">
        <v>169600</v>
      </c>
      <c r="H35" s="17">
        <v>14500</v>
      </c>
      <c r="I35" s="17">
        <v>0</v>
      </c>
      <c r="J35" s="17">
        <v>24970</v>
      </c>
      <c r="K35" s="17">
        <v>39470</v>
      </c>
      <c r="L35" s="17">
        <v>13600</v>
      </c>
      <c r="M35" s="17">
        <v>15130</v>
      </c>
      <c r="N35" s="17">
        <v>10200</v>
      </c>
      <c r="O35" s="17">
        <v>38930</v>
      </c>
      <c r="P35" s="17">
        <v>14300</v>
      </c>
      <c r="Q35" s="17">
        <v>16100</v>
      </c>
      <c r="R35" s="17">
        <v>16600</v>
      </c>
      <c r="S35" s="17">
        <v>47000</v>
      </c>
      <c r="T35" s="17">
        <v>14900</v>
      </c>
      <c r="U35" s="17">
        <v>13900</v>
      </c>
      <c r="V35" s="17">
        <v>15400</v>
      </c>
      <c r="W35" s="17">
        <v>44200</v>
      </c>
      <c r="X35" s="17">
        <v>0</v>
      </c>
      <c r="Y35" s="18"/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6">
        <v>0</v>
      </c>
      <c r="AP35" s="15">
        <v>169600</v>
      </c>
      <c r="AQ35" s="15">
        <v>14500</v>
      </c>
      <c r="AR35" s="15">
        <v>0</v>
      </c>
      <c r="AS35" s="15">
        <v>24970</v>
      </c>
      <c r="AT35" s="15">
        <v>13600</v>
      </c>
      <c r="AU35" s="15">
        <v>15130</v>
      </c>
      <c r="AV35" s="15">
        <v>10200</v>
      </c>
      <c r="AW35" s="15">
        <v>14300</v>
      </c>
      <c r="AX35" s="15">
        <v>16100</v>
      </c>
      <c r="AY35" s="15">
        <v>16600</v>
      </c>
      <c r="AZ35" s="15">
        <v>14900</v>
      </c>
      <c r="BA35" s="15">
        <v>13900</v>
      </c>
      <c r="BB35" s="15">
        <v>15400</v>
      </c>
    </row>
    <row r="36" spans="1:54" ht="12.75" customHeight="1" x14ac:dyDescent="0.25">
      <c r="A36" s="4"/>
      <c r="B36" s="25" t="s">
        <v>20</v>
      </c>
      <c r="C36" s="24" t="s">
        <v>202</v>
      </c>
      <c r="D36" s="23" t="s">
        <v>201</v>
      </c>
      <c r="E36" s="22">
        <v>300100000</v>
      </c>
      <c r="F36" s="21"/>
      <c r="G36" s="17">
        <v>1000</v>
      </c>
      <c r="H36" s="17">
        <v>80</v>
      </c>
      <c r="I36" s="17">
        <v>0</v>
      </c>
      <c r="J36" s="17">
        <v>80</v>
      </c>
      <c r="K36" s="17">
        <v>160</v>
      </c>
      <c r="L36" s="17">
        <v>80</v>
      </c>
      <c r="M36" s="17">
        <v>80</v>
      </c>
      <c r="N36" s="17">
        <v>80</v>
      </c>
      <c r="O36" s="17">
        <v>240</v>
      </c>
      <c r="P36" s="17">
        <v>80</v>
      </c>
      <c r="Q36" s="17">
        <v>80</v>
      </c>
      <c r="R36" s="17">
        <v>80</v>
      </c>
      <c r="S36" s="17">
        <v>240</v>
      </c>
      <c r="T36" s="17">
        <v>80</v>
      </c>
      <c r="U36" s="17">
        <v>80</v>
      </c>
      <c r="V36" s="17">
        <v>200</v>
      </c>
      <c r="W36" s="17">
        <v>360</v>
      </c>
      <c r="X36" s="17">
        <v>0</v>
      </c>
      <c r="Y36" s="18"/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6">
        <v>0</v>
      </c>
      <c r="AP36" s="15">
        <v>1000</v>
      </c>
      <c r="AQ36" s="15">
        <v>80</v>
      </c>
      <c r="AR36" s="15">
        <v>0</v>
      </c>
      <c r="AS36" s="15">
        <v>80</v>
      </c>
      <c r="AT36" s="15">
        <v>80</v>
      </c>
      <c r="AU36" s="15">
        <v>80</v>
      </c>
      <c r="AV36" s="15">
        <v>80</v>
      </c>
      <c r="AW36" s="15">
        <v>80</v>
      </c>
      <c r="AX36" s="15">
        <v>80</v>
      </c>
      <c r="AY36" s="15">
        <v>80</v>
      </c>
      <c r="AZ36" s="15">
        <v>80</v>
      </c>
      <c r="BA36" s="15">
        <v>80</v>
      </c>
      <c r="BB36" s="15">
        <v>200</v>
      </c>
    </row>
    <row r="37" spans="1:54" ht="24" customHeight="1" x14ac:dyDescent="0.25">
      <c r="A37" s="4"/>
      <c r="B37" s="166" t="s">
        <v>200</v>
      </c>
      <c r="C37" s="166"/>
      <c r="D37" s="166"/>
      <c r="E37" s="166"/>
      <c r="F37" s="167"/>
      <c r="G37" s="34">
        <v>12750</v>
      </c>
      <c r="H37" s="34">
        <v>0</v>
      </c>
      <c r="I37" s="34">
        <v>0</v>
      </c>
      <c r="J37" s="12">
        <v>5000</v>
      </c>
      <c r="K37" s="20">
        <v>5000</v>
      </c>
      <c r="L37" s="34">
        <v>0</v>
      </c>
      <c r="M37" s="34">
        <v>0</v>
      </c>
      <c r="N37" s="12">
        <v>5050</v>
      </c>
      <c r="O37" s="20">
        <v>5050</v>
      </c>
      <c r="P37" s="34">
        <v>2250</v>
      </c>
      <c r="Q37" s="34">
        <v>0</v>
      </c>
      <c r="R37" s="12">
        <v>0</v>
      </c>
      <c r="S37" s="20">
        <v>2250</v>
      </c>
      <c r="T37" s="34">
        <v>450</v>
      </c>
      <c r="U37" s="34">
        <v>0</v>
      </c>
      <c r="V37" s="12">
        <v>0</v>
      </c>
      <c r="W37" s="19">
        <v>450</v>
      </c>
      <c r="X37" s="17">
        <v>0</v>
      </c>
      <c r="Y37" s="18"/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6">
        <v>0</v>
      </c>
      <c r="AP37" s="15">
        <v>12750</v>
      </c>
      <c r="AQ37" s="15">
        <v>0</v>
      </c>
      <c r="AR37" s="15">
        <v>0</v>
      </c>
      <c r="AS37" s="15">
        <v>5000</v>
      </c>
      <c r="AT37" s="15">
        <v>0</v>
      </c>
      <c r="AU37" s="15">
        <v>0</v>
      </c>
      <c r="AV37" s="15">
        <v>5050</v>
      </c>
      <c r="AW37" s="15">
        <v>2250</v>
      </c>
      <c r="AX37" s="15">
        <v>0</v>
      </c>
      <c r="AY37" s="15">
        <v>0</v>
      </c>
      <c r="AZ37" s="15">
        <v>450</v>
      </c>
      <c r="BA37" s="15">
        <v>0</v>
      </c>
      <c r="BB37" s="15">
        <v>0</v>
      </c>
    </row>
    <row r="38" spans="1:54" ht="21.75" customHeight="1" x14ac:dyDescent="0.25">
      <c r="A38" s="4"/>
      <c r="B38" s="25" t="s">
        <v>20</v>
      </c>
      <c r="C38" s="24" t="s">
        <v>199</v>
      </c>
      <c r="D38" s="23" t="s">
        <v>198</v>
      </c>
      <c r="E38" s="22">
        <v>300100000</v>
      </c>
      <c r="F38" s="21"/>
      <c r="G38" s="17">
        <v>12750</v>
      </c>
      <c r="H38" s="17">
        <v>0</v>
      </c>
      <c r="I38" s="17">
        <v>0</v>
      </c>
      <c r="J38" s="17">
        <v>5000</v>
      </c>
      <c r="K38" s="17">
        <v>5000</v>
      </c>
      <c r="L38" s="17">
        <v>0</v>
      </c>
      <c r="M38" s="17">
        <v>0</v>
      </c>
      <c r="N38" s="17">
        <v>5050</v>
      </c>
      <c r="O38" s="17">
        <v>5050</v>
      </c>
      <c r="P38" s="17">
        <v>2250</v>
      </c>
      <c r="Q38" s="17">
        <v>0</v>
      </c>
      <c r="R38" s="17">
        <v>0</v>
      </c>
      <c r="S38" s="17">
        <v>2250</v>
      </c>
      <c r="T38" s="17">
        <v>450</v>
      </c>
      <c r="U38" s="17">
        <v>0</v>
      </c>
      <c r="V38" s="17">
        <v>0</v>
      </c>
      <c r="W38" s="17">
        <v>450</v>
      </c>
      <c r="X38" s="17">
        <v>0</v>
      </c>
      <c r="Y38" s="18"/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6">
        <v>0</v>
      </c>
      <c r="AP38" s="15">
        <v>12750</v>
      </c>
      <c r="AQ38" s="15">
        <v>0</v>
      </c>
      <c r="AR38" s="15">
        <v>0</v>
      </c>
      <c r="AS38" s="15">
        <v>5000</v>
      </c>
      <c r="AT38" s="15">
        <v>0</v>
      </c>
      <c r="AU38" s="15">
        <v>0</v>
      </c>
      <c r="AV38" s="15">
        <v>5050</v>
      </c>
      <c r="AW38" s="15">
        <v>2250</v>
      </c>
      <c r="AX38" s="15">
        <v>0</v>
      </c>
      <c r="AY38" s="15">
        <v>0</v>
      </c>
      <c r="AZ38" s="15">
        <v>450</v>
      </c>
      <c r="BA38" s="15">
        <v>0</v>
      </c>
      <c r="BB38" s="15">
        <v>0</v>
      </c>
    </row>
    <row r="39" spans="1:54" ht="15.6" customHeight="1" x14ac:dyDescent="0.25">
      <c r="A39" s="4"/>
      <c r="B39" s="166" t="s">
        <v>197</v>
      </c>
      <c r="C39" s="166"/>
      <c r="D39" s="166"/>
      <c r="E39" s="166"/>
      <c r="F39" s="167"/>
      <c r="G39" s="34">
        <v>33675</v>
      </c>
      <c r="H39" s="34">
        <v>0</v>
      </c>
      <c r="I39" s="34">
        <v>650</v>
      </c>
      <c r="J39" s="12">
        <v>14835</v>
      </c>
      <c r="K39" s="20">
        <v>15485</v>
      </c>
      <c r="L39" s="34">
        <v>18090</v>
      </c>
      <c r="M39" s="34">
        <v>0</v>
      </c>
      <c r="N39" s="12">
        <v>0</v>
      </c>
      <c r="O39" s="20">
        <v>18090</v>
      </c>
      <c r="P39" s="34">
        <v>100</v>
      </c>
      <c r="Q39" s="34">
        <v>0</v>
      </c>
      <c r="R39" s="12">
        <v>0</v>
      </c>
      <c r="S39" s="20">
        <v>100</v>
      </c>
      <c r="T39" s="34">
        <v>0</v>
      </c>
      <c r="U39" s="34">
        <v>0</v>
      </c>
      <c r="V39" s="12">
        <v>0</v>
      </c>
      <c r="W39" s="19">
        <v>0</v>
      </c>
      <c r="X39" s="17">
        <v>0</v>
      </c>
      <c r="Y39" s="18"/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6">
        <v>0</v>
      </c>
      <c r="AP39" s="15">
        <v>33675</v>
      </c>
      <c r="AQ39" s="15">
        <v>0</v>
      </c>
      <c r="AR39" s="15">
        <v>650</v>
      </c>
      <c r="AS39" s="15">
        <v>14835</v>
      </c>
      <c r="AT39" s="15">
        <v>18090</v>
      </c>
      <c r="AU39" s="15">
        <v>0</v>
      </c>
      <c r="AV39" s="15">
        <v>0</v>
      </c>
      <c r="AW39" s="15">
        <v>100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</row>
    <row r="40" spans="1:54" ht="14.4" customHeight="1" x14ac:dyDescent="0.25">
      <c r="A40" s="4"/>
      <c r="B40" s="25" t="s">
        <v>20</v>
      </c>
      <c r="C40" s="24" t="s">
        <v>196</v>
      </c>
      <c r="D40" s="23" t="s">
        <v>195</v>
      </c>
      <c r="E40" s="22">
        <v>300100000</v>
      </c>
      <c r="F40" s="21"/>
      <c r="G40" s="17">
        <v>33675</v>
      </c>
      <c r="H40" s="17">
        <v>0</v>
      </c>
      <c r="I40" s="17">
        <v>650</v>
      </c>
      <c r="J40" s="17">
        <v>14835</v>
      </c>
      <c r="K40" s="17">
        <v>15485</v>
      </c>
      <c r="L40" s="17">
        <v>18090</v>
      </c>
      <c r="M40" s="17">
        <v>0</v>
      </c>
      <c r="N40" s="17">
        <v>0</v>
      </c>
      <c r="O40" s="17">
        <v>18090</v>
      </c>
      <c r="P40" s="17">
        <v>100</v>
      </c>
      <c r="Q40" s="17">
        <v>0</v>
      </c>
      <c r="R40" s="17">
        <v>0</v>
      </c>
      <c r="S40" s="17">
        <v>100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8"/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6">
        <v>0</v>
      </c>
      <c r="AP40" s="15">
        <v>33675</v>
      </c>
      <c r="AQ40" s="15">
        <v>0</v>
      </c>
      <c r="AR40" s="15">
        <v>650</v>
      </c>
      <c r="AS40" s="15">
        <v>14835</v>
      </c>
      <c r="AT40" s="15">
        <v>18090</v>
      </c>
      <c r="AU40" s="15">
        <v>0</v>
      </c>
      <c r="AV40" s="15">
        <v>0</v>
      </c>
      <c r="AW40" s="15">
        <v>100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</row>
    <row r="41" spans="1:54" ht="34.799999999999997" customHeight="1" x14ac:dyDescent="0.25">
      <c r="A41" s="4"/>
      <c r="B41" s="166" t="s">
        <v>194</v>
      </c>
      <c r="C41" s="166"/>
      <c r="D41" s="166"/>
      <c r="E41" s="166"/>
      <c r="F41" s="167"/>
      <c r="G41" s="34">
        <v>750</v>
      </c>
      <c r="H41" s="34">
        <v>0</v>
      </c>
      <c r="I41" s="34">
        <v>0</v>
      </c>
      <c r="J41" s="12">
        <v>0</v>
      </c>
      <c r="K41" s="20">
        <v>0</v>
      </c>
      <c r="L41" s="34">
        <v>0</v>
      </c>
      <c r="M41" s="34">
        <v>0</v>
      </c>
      <c r="N41" s="12">
        <v>0</v>
      </c>
      <c r="O41" s="20">
        <v>0</v>
      </c>
      <c r="P41" s="34">
        <v>250</v>
      </c>
      <c r="Q41" s="34">
        <v>0</v>
      </c>
      <c r="R41" s="12">
        <v>0</v>
      </c>
      <c r="S41" s="20">
        <v>250</v>
      </c>
      <c r="T41" s="34">
        <v>250</v>
      </c>
      <c r="U41" s="34">
        <v>0</v>
      </c>
      <c r="V41" s="12">
        <v>250</v>
      </c>
      <c r="W41" s="19">
        <v>500</v>
      </c>
      <c r="X41" s="17">
        <v>0</v>
      </c>
      <c r="Y41" s="18"/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6">
        <v>0</v>
      </c>
      <c r="AP41" s="15">
        <v>750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250</v>
      </c>
      <c r="AX41" s="15">
        <v>0</v>
      </c>
      <c r="AY41" s="15">
        <v>0</v>
      </c>
      <c r="AZ41" s="15">
        <v>250</v>
      </c>
      <c r="BA41" s="15">
        <v>0</v>
      </c>
      <c r="BB41" s="15">
        <v>250</v>
      </c>
    </row>
    <row r="42" spans="1:54" ht="43.2" customHeight="1" x14ac:dyDescent="0.25">
      <c r="A42" s="4"/>
      <c r="B42" s="33" t="s">
        <v>20</v>
      </c>
      <c r="C42" s="32" t="s">
        <v>193</v>
      </c>
      <c r="D42" s="31" t="s">
        <v>192</v>
      </c>
      <c r="E42" s="30">
        <v>300100000</v>
      </c>
      <c r="F42" s="29"/>
      <c r="G42" s="28">
        <v>750</v>
      </c>
      <c r="H42" s="28">
        <v>0</v>
      </c>
      <c r="I42" s="28">
        <v>0</v>
      </c>
      <c r="J42" s="28">
        <v>0</v>
      </c>
      <c r="K42" s="17">
        <v>0</v>
      </c>
      <c r="L42" s="28">
        <v>0</v>
      </c>
      <c r="M42" s="28">
        <v>0</v>
      </c>
      <c r="N42" s="28">
        <v>0</v>
      </c>
      <c r="O42" s="17">
        <v>0</v>
      </c>
      <c r="P42" s="28">
        <v>250</v>
      </c>
      <c r="Q42" s="28">
        <v>0</v>
      </c>
      <c r="R42" s="28">
        <v>0</v>
      </c>
      <c r="S42" s="17">
        <v>250</v>
      </c>
      <c r="T42" s="28">
        <v>250</v>
      </c>
      <c r="U42" s="28">
        <v>0</v>
      </c>
      <c r="V42" s="28">
        <v>250</v>
      </c>
      <c r="W42" s="17">
        <v>500</v>
      </c>
      <c r="X42" s="17">
        <v>0</v>
      </c>
      <c r="Y42" s="18"/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6">
        <v>0</v>
      </c>
      <c r="AP42" s="15">
        <v>750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250</v>
      </c>
      <c r="AX42" s="15">
        <v>0</v>
      </c>
      <c r="AY42" s="15">
        <v>0</v>
      </c>
      <c r="AZ42" s="15">
        <v>250</v>
      </c>
      <c r="BA42" s="15">
        <v>0</v>
      </c>
      <c r="BB42" s="15">
        <v>250</v>
      </c>
    </row>
    <row r="43" spans="1:54" ht="15.6" customHeight="1" x14ac:dyDescent="0.25">
      <c r="A43" s="4"/>
      <c r="B43" s="166" t="s">
        <v>191</v>
      </c>
      <c r="C43" s="166"/>
      <c r="D43" s="166"/>
      <c r="E43" s="166"/>
      <c r="F43" s="167"/>
      <c r="G43" s="34">
        <v>564323300</v>
      </c>
      <c r="H43" s="34">
        <v>27098380</v>
      </c>
      <c r="I43" s="34">
        <v>45881900</v>
      </c>
      <c r="J43" s="12">
        <v>61744510</v>
      </c>
      <c r="K43" s="20">
        <v>134724790</v>
      </c>
      <c r="L43" s="34">
        <v>62411447</v>
      </c>
      <c r="M43" s="34">
        <v>56262989</v>
      </c>
      <c r="N43" s="12">
        <v>56986303</v>
      </c>
      <c r="O43" s="20">
        <v>175660739</v>
      </c>
      <c r="P43" s="34">
        <v>42242500</v>
      </c>
      <c r="Q43" s="34">
        <v>41637045</v>
      </c>
      <c r="R43" s="12">
        <v>43016090</v>
      </c>
      <c r="S43" s="20">
        <v>126895635</v>
      </c>
      <c r="T43" s="34">
        <v>42316720</v>
      </c>
      <c r="U43" s="34">
        <v>38796575</v>
      </c>
      <c r="V43" s="12">
        <v>45928841</v>
      </c>
      <c r="W43" s="19">
        <v>127042136</v>
      </c>
      <c r="X43" s="17">
        <v>0</v>
      </c>
      <c r="Y43" s="18"/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6">
        <v>0</v>
      </c>
      <c r="AP43" s="15">
        <v>564323300</v>
      </c>
      <c r="AQ43" s="15">
        <v>27098380</v>
      </c>
      <c r="AR43" s="15">
        <v>45881900</v>
      </c>
      <c r="AS43" s="15">
        <v>61744510</v>
      </c>
      <c r="AT43" s="15">
        <v>62411447</v>
      </c>
      <c r="AU43" s="15">
        <v>56262989</v>
      </c>
      <c r="AV43" s="15">
        <v>56986303</v>
      </c>
      <c r="AW43" s="15">
        <v>42242500</v>
      </c>
      <c r="AX43" s="15">
        <v>41637045</v>
      </c>
      <c r="AY43" s="15">
        <v>43016090</v>
      </c>
      <c r="AZ43" s="15">
        <v>42316720</v>
      </c>
      <c r="BA43" s="15">
        <v>38796575</v>
      </c>
      <c r="BB43" s="15">
        <v>45928841</v>
      </c>
    </row>
    <row r="44" spans="1:54" ht="12.75" customHeight="1" x14ac:dyDescent="0.25">
      <c r="A44" s="4"/>
      <c r="B44" s="25" t="s">
        <v>20</v>
      </c>
      <c r="C44" s="24" t="s">
        <v>148</v>
      </c>
      <c r="D44" s="23" t="s">
        <v>190</v>
      </c>
      <c r="E44" s="22">
        <v>300100000</v>
      </c>
      <c r="F44" s="21"/>
      <c r="G44" s="17">
        <v>13910310</v>
      </c>
      <c r="H44" s="17">
        <v>490670</v>
      </c>
      <c r="I44" s="17">
        <v>572430</v>
      </c>
      <c r="J44" s="17">
        <v>2378200</v>
      </c>
      <c r="K44" s="17">
        <v>3441300</v>
      </c>
      <c r="L44" s="17">
        <v>0</v>
      </c>
      <c r="M44" s="17">
        <v>1017475</v>
      </c>
      <c r="N44" s="17">
        <v>1183690</v>
      </c>
      <c r="O44" s="17">
        <v>2201165</v>
      </c>
      <c r="P44" s="17">
        <v>2000000</v>
      </c>
      <c r="Q44" s="17">
        <v>900000</v>
      </c>
      <c r="R44" s="17">
        <v>1000000</v>
      </c>
      <c r="S44" s="17">
        <v>3900000</v>
      </c>
      <c r="T44" s="17">
        <v>1500000</v>
      </c>
      <c r="U44" s="17">
        <v>744200</v>
      </c>
      <c r="V44" s="17">
        <v>2123645</v>
      </c>
      <c r="W44" s="17">
        <v>4367845</v>
      </c>
      <c r="X44" s="17">
        <v>0</v>
      </c>
      <c r="Y44" s="18"/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6">
        <v>0</v>
      </c>
      <c r="AP44" s="15">
        <v>13910310</v>
      </c>
      <c r="AQ44" s="15">
        <v>490670</v>
      </c>
      <c r="AR44" s="15">
        <v>572430</v>
      </c>
      <c r="AS44" s="15">
        <v>2378200</v>
      </c>
      <c r="AT44" s="15">
        <v>0</v>
      </c>
      <c r="AU44" s="15">
        <v>1017475</v>
      </c>
      <c r="AV44" s="15">
        <v>1183690</v>
      </c>
      <c r="AW44" s="15">
        <v>2000000</v>
      </c>
      <c r="AX44" s="15">
        <v>900000</v>
      </c>
      <c r="AY44" s="15">
        <v>1000000</v>
      </c>
      <c r="AZ44" s="15">
        <v>1500000</v>
      </c>
      <c r="BA44" s="15">
        <v>744200</v>
      </c>
      <c r="BB44" s="15">
        <v>2123645</v>
      </c>
    </row>
    <row r="45" spans="1:54" ht="12.75" customHeight="1" x14ac:dyDescent="0.25">
      <c r="A45" s="4"/>
      <c r="B45" s="25" t="s">
        <v>20</v>
      </c>
      <c r="C45" s="24" t="s">
        <v>148</v>
      </c>
      <c r="D45" s="23" t="s">
        <v>189</v>
      </c>
      <c r="E45" s="22">
        <v>300100000</v>
      </c>
      <c r="F45" s="21"/>
      <c r="G45" s="17">
        <v>81740</v>
      </c>
      <c r="H45" s="17">
        <v>340</v>
      </c>
      <c r="I45" s="17">
        <v>60</v>
      </c>
      <c r="J45" s="17">
        <v>1300</v>
      </c>
      <c r="K45" s="17">
        <v>1700</v>
      </c>
      <c r="L45" s="17">
        <v>0</v>
      </c>
      <c r="M45" s="17">
        <v>100</v>
      </c>
      <c r="N45" s="17">
        <v>900</v>
      </c>
      <c r="O45" s="17">
        <v>1000</v>
      </c>
      <c r="P45" s="17">
        <v>250</v>
      </c>
      <c r="Q45" s="17">
        <v>9390</v>
      </c>
      <c r="R45" s="17">
        <v>30000</v>
      </c>
      <c r="S45" s="17">
        <v>39640</v>
      </c>
      <c r="T45" s="17">
        <v>500</v>
      </c>
      <c r="U45" s="17">
        <v>340</v>
      </c>
      <c r="V45" s="17">
        <v>38560</v>
      </c>
      <c r="W45" s="17">
        <v>39400</v>
      </c>
      <c r="X45" s="17">
        <v>0</v>
      </c>
      <c r="Y45" s="18"/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6">
        <v>0</v>
      </c>
      <c r="AP45" s="15">
        <v>81740</v>
      </c>
      <c r="AQ45" s="15">
        <v>340</v>
      </c>
      <c r="AR45" s="15">
        <v>60</v>
      </c>
      <c r="AS45" s="15">
        <v>1300</v>
      </c>
      <c r="AT45" s="15">
        <v>0</v>
      </c>
      <c r="AU45" s="15">
        <v>100</v>
      </c>
      <c r="AV45" s="15">
        <v>900</v>
      </c>
      <c r="AW45" s="15">
        <v>250</v>
      </c>
      <c r="AX45" s="15">
        <v>9390</v>
      </c>
      <c r="AY45" s="15">
        <v>30000</v>
      </c>
      <c r="AZ45" s="15">
        <v>500</v>
      </c>
      <c r="BA45" s="15">
        <v>340</v>
      </c>
      <c r="BB45" s="15">
        <v>38560</v>
      </c>
    </row>
    <row r="46" spans="1:54" ht="12.75" customHeight="1" x14ac:dyDescent="0.25">
      <c r="A46" s="4"/>
      <c r="B46" s="25" t="s">
        <v>20</v>
      </c>
      <c r="C46" s="24" t="s">
        <v>148</v>
      </c>
      <c r="D46" s="23" t="s">
        <v>188</v>
      </c>
      <c r="E46" s="22">
        <v>300100000</v>
      </c>
      <c r="F46" s="21"/>
      <c r="G46" s="17">
        <v>34050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5000</v>
      </c>
      <c r="S46" s="17">
        <v>5000</v>
      </c>
      <c r="T46" s="17">
        <v>50</v>
      </c>
      <c r="U46" s="17">
        <v>0</v>
      </c>
      <c r="V46" s="17">
        <v>29000</v>
      </c>
      <c r="W46" s="17">
        <v>29050</v>
      </c>
      <c r="X46" s="17">
        <v>0</v>
      </c>
      <c r="Y46" s="18"/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6">
        <v>0</v>
      </c>
      <c r="AP46" s="15">
        <v>34050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5000</v>
      </c>
      <c r="AZ46" s="15">
        <v>50</v>
      </c>
      <c r="BA46" s="15">
        <v>0</v>
      </c>
      <c r="BB46" s="15">
        <v>29000</v>
      </c>
    </row>
    <row r="47" spans="1:54" ht="12.75" customHeight="1" x14ac:dyDescent="0.25">
      <c r="A47" s="4"/>
      <c r="B47" s="25" t="s">
        <v>20</v>
      </c>
      <c r="C47" s="24" t="s">
        <v>148</v>
      </c>
      <c r="D47" s="23" t="s">
        <v>187</v>
      </c>
      <c r="E47" s="22">
        <v>300100000</v>
      </c>
      <c r="F47" s="21"/>
      <c r="G47" s="17">
        <v>428785300</v>
      </c>
      <c r="H47" s="17">
        <v>17771670</v>
      </c>
      <c r="I47" s="17">
        <v>37546700</v>
      </c>
      <c r="J47" s="17">
        <v>35487180</v>
      </c>
      <c r="K47" s="17">
        <v>90805550</v>
      </c>
      <c r="L47" s="17">
        <v>35602800</v>
      </c>
      <c r="M47" s="17">
        <v>36567790</v>
      </c>
      <c r="N47" s="17">
        <v>45433485</v>
      </c>
      <c r="O47" s="17">
        <v>117604075</v>
      </c>
      <c r="P47" s="17">
        <v>36479600</v>
      </c>
      <c r="Q47" s="17">
        <v>37965200</v>
      </c>
      <c r="R47" s="17">
        <v>38408700</v>
      </c>
      <c r="S47" s="17">
        <v>112853500</v>
      </c>
      <c r="T47" s="17">
        <v>36822260</v>
      </c>
      <c r="U47" s="17">
        <v>33657905</v>
      </c>
      <c r="V47" s="17">
        <v>37042010</v>
      </c>
      <c r="W47" s="17">
        <v>107522175</v>
      </c>
      <c r="X47" s="17">
        <v>0</v>
      </c>
      <c r="Y47" s="18"/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6">
        <v>0</v>
      </c>
      <c r="AP47" s="15">
        <v>428785300</v>
      </c>
      <c r="AQ47" s="15">
        <v>17771670</v>
      </c>
      <c r="AR47" s="15">
        <v>37546700</v>
      </c>
      <c r="AS47" s="15">
        <v>35487180</v>
      </c>
      <c r="AT47" s="15">
        <v>35602800</v>
      </c>
      <c r="AU47" s="15">
        <v>36567790</v>
      </c>
      <c r="AV47" s="15">
        <v>45433485</v>
      </c>
      <c r="AW47" s="15">
        <v>36479600</v>
      </c>
      <c r="AX47" s="15">
        <v>37965200</v>
      </c>
      <c r="AY47" s="15">
        <v>38408700</v>
      </c>
      <c r="AZ47" s="15">
        <v>36822260</v>
      </c>
      <c r="BA47" s="15">
        <v>33657905</v>
      </c>
      <c r="BB47" s="15">
        <v>37042010</v>
      </c>
    </row>
    <row r="48" spans="1:54" ht="12.75" customHeight="1" x14ac:dyDescent="0.25">
      <c r="A48" s="4"/>
      <c r="B48" s="25" t="s">
        <v>20</v>
      </c>
      <c r="C48" s="24" t="s">
        <v>148</v>
      </c>
      <c r="D48" s="23" t="s">
        <v>186</v>
      </c>
      <c r="E48" s="22">
        <v>300100000</v>
      </c>
      <c r="F48" s="21"/>
      <c r="G48" s="17">
        <v>489500</v>
      </c>
      <c r="H48" s="17">
        <v>0</v>
      </c>
      <c r="I48" s="17">
        <v>2800</v>
      </c>
      <c r="J48" s="17">
        <v>38430</v>
      </c>
      <c r="K48" s="17">
        <v>41230</v>
      </c>
      <c r="L48" s="17">
        <v>13600</v>
      </c>
      <c r="M48" s="17">
        <v>28770</v>
      </c>
      <c r="N48" s="17">
        <v>6800</v>
      </c>
      <c r="O48" s="17">
        <v>49170</v>
      </c>
      <c r="P48" s="17">
        <v>14000</v>
      </c>
      <c r="Q48" s="17">
        <v>17800</v>
      </c>
      <c r="R48" s="17">
        <v>201630</v>
      </c>
      <c r="S48" s="17">
        <v>233430</v>
      </c>
      <c r="T48" s="17">
        <v>38900</v>
      </c>
      <c r="U48" s="17">
        <v>37100</v>
      </c>
      <c r="V48" s="17">
        <v>89670</v>
      </c>
      <c r="W48" s="17">
        <v>165670</v>
      </c>
      <c r="X48" s="17">
        <v>0</v>
      </c>
      <c r="Y48" s="18"/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6">
        <v>0</v>
      </c>
      <c r="AP48" s="15">
        <v>489500</v>
      </c>
      <c r="AQ48" s="15">
        <v>0</v>
      </c>
      <c r="AR48" s="15">
        <v>2800</v>
      </c>
      <c r="AS48" s="15">
        <v>38430</v>
      </c>
      <c r="AT48" s="15">
        <v>13600</v>
      </c>
      <c r="AU48" s="15">
        <v>28770</v>
      </c>
      <c r="AV48" s="15">
        <v>6800</v>
      </c>
      <c r="AW48" s="15">
        <v>14000</v>
      </c>
      <c r="AX48" s="15">
        <v>17800</v>
      </c>
      <c r="AY48" s="15">
        <v>201630</v>
      </c>
      <c r="AZ48" s="15">
        <v>38900</v>
      </c>
      <c r="BA48" s="15">
        <v>37100</v>
      </c>
      <c r="BB48" s="15">
        <v>89670</v>
      </c>
    </row>
    <row r="49" spans="1:54" ht="12.75" customHeight="1" x14ac:dyDescent="0.25">
      <c r="A49" s="4"/>
      <c r="B49" s="25" t="s">
        <v>20</v>
      </c>
      <c r="C49" s="24" t="s">
        <v>148</v>
      </c>
      <c r="D49" s="23" t="s">
        <v>185</v>
      </c>
      <c r="E49" s="22">
        <v>300100000</v>
      </c>
      <c r="F49" s="21"/>
      <c r="G49" s="17">
        <v>183000</v>
      </c>
      <c r="H49" s="17">
        <v>790</v>
      </c>
      <c r="I49" s="17">
        <v>5560</v>
      </c>
      <c r="J49" s="17">
        <v>300</v>
      </c>
      <c r="K49" s="17">
        <v>6650</v>
      </c>
      <c r="L49" s="17">
        <v>71200</v>
      </c>
      <c r="M49" s="17">
        <v>16540</v>
      </c>
      <c r="N49" s="17">
        <v>900</v>
      </c>
      <c r="O49" s="17">
        <v>88640</v>
      </c>
      <c r="P49" s="17">
        <v>1600</v>
      </c>
      <c r="Q49" s="17">
        <v>1800</v>
      </c>
      <c r="R49" s="17">
        <v>40600</v>
      </c>
      <c r="S49" s="17">
        <v>44000</v>
      </c>
      <c r="T49" s="17">
        <v>24300</v>
      </c>
      <c r="U49" s="17">
        <v>3000</v>
      </c>
      <c r="V49" s="17">
        <v>16410</v>
      </c>
      <c r="W49" s="17">
        <v>43710</v>
      </c>
      <c r="X49" s="17">
        <v>0</v>
      </c>
      <c r="Y49" s="18"/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6">
        <v>0</v>
      </c>
      <c r="AP49" s="15">
        <v>183000</v>
      </c>
      <c r="AQ49" s="15">
        <v>790</v>
      </c>
      <c r="AR49" s="15">
        <v>5560</v>
      </c>
      <c r="AS49" s="15">
        <v>300</v>
      </c>
      <c r="AT49" s="15">
        <v>71200</v>
      </c>
      <c r="AU49" s="15">
        <v>16540</v>
      </c>
      <c r="AV49" s="15">
        <v>900</v>
      </c>
      <c r="AW49" s="15">
        <v>1600</v>
      </c>
      <c r="AX49" s="15">
        <v>1800</v>
      </c>
      <c r="AY49" s="15">
        <v>40600</v>
      </c>
      <c r="AZ49" s="15">
        <v>24300</v>
      </c>
      <c r="BA49" s="15">
        <v>3000</v>
      </c>
      <c r="BB49" s="15">
        <v>16410</v>
      </c>
    </row>
    <row r="50" spans="1:54" ht="12.75" customHeight="1" x14ac:dyDescent="0.25">
      <c r="A50" s="4"/>
      <c r="B50" s="25" t="s">
        <v>20</v>
      </c>
      <c r="C50" s="24" t="s">
        <v>148</v>
      </c>
      <c r="D50" s="23" t="s">
        <v>184</v>
      </c>
      <c r="E50" s="22">
        <v>300100000</v>
      </c>
      <c r="F50" s="21"/>
      <c r="G50" s="17">
        <v>4500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100</v>
      </c>
      <c r="N50" s="17">
        <v>0</v>
      </c>
      <c r="O50" s="17">
        <v>100</v>
      </c>
      <c r="P50" s="17">
        <v>700</v>
      </c>
      <c r="Q50" s="17">
        <v>0</v>
      </c>
      <c r="R50" s="17">
        <v>1000</v>
      </c>
      <c r="S50" s="17">
        <v>1700</v>
      </c>
      <c r="T50" s="17">
        <v>0</v>
      </c>
      <c r="U50" s="17">
        <v>100</v>
      </c>
      <c r="V50" s="17">
        <v>2600</v>
      </c>
      <c r="W50" s="17">
        <v>2700</v>
      </c>
      <c r="X50" s="17">
        <v>0</v>
      </c>
      <c r="Y50" s="18"/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6">
        <v>0</v>
      </c>
      <c r="AP50" s="15">
        <v>4500</v>
      </c>
      <c r="AQ50" s="15">
        <v>0</v>
      </c>
      <c r="AR50" s="15">
        <v>0</v>
      </c>
      <c r="AS50" s="15">
        <v>0</v>
      </c>
      <c r="AT50" s="15">
        <v>0</v>
      </c>
      <c r="AU50" s="15">
        <v>100</v>
      </c>
      <c r="AV50" s="15">
        <v>0</v>
      </c>
      <c r="AW50" s="15">
        <v>700</v>
      </c>
      <c r="AX50" s="15">
        <v>0</v>
      </c>
      <c r="AY50" s="15">
        <v>1000</v>
      </c>
      <c r="AZ50" s="15">
        <v>0</v>
      </c>
      <c r="BA50" s="15">
        <v>100</v>
      </c>
      <c r="BB50" s="15">
        <v>2600</v>
      </c>
    </row>
    <row r="51" spans="1:54" ht="12.75" customHeight="1" x14ac:dyDescent="0.25">
      <c r="A51" s="4"/>
      <c r="B51" s="25" t="s">
        <v>20</v>
      </c>
      <c r="C51" s="24" t="s">
        <v>148</v>
      </c>
      <c r="D51" s="23" t="s">
        <v>183</v>
      </c>
      <c r="E51" s="22">
        <v>300100000</v>
      </c>
      <c r="F51" s="21"/>
      <c r="G51" s="17">
        <v>2612300</v>
      </c>
      <c r="H51" s="17">
        <v>66850</v>
      </c>
      <c r="I51" s="17">
        <v>166150</v>
      </c>
      <c r="J51" s="17">
        <v>74000</v>
      </c>
      <c r="K51" s="17">
        <v>307000</v>
      </c>
      <c r="L51" s="17">
        <v>340050</v>
      </c>
      <c r="M51" s="17">
        <v>829645</v>
      </c>
      <c r="N51" s="17">
        <v>674255</v>
      </c>
      <c r="O51" s="17">
        <v>1843950</v>
      </c>
      <c r="P51" s="17">
        <v>32100</v>
      </c>
      <c r="Q51" s="17">
        <v>81200</v>
      </c>
      <c r="R51" s="17">
        <v>1000</v>
      </c>
      <c r="S51" s="17">
        <v>114300</v>
      </c>
      <c r="T51" s="17">
        <v>88800</v>
      </c>
      <c r="U51" s="17">
        <v>119200</v>
      </c>
      <c r="V51" s="17">
        <v>139050</v>
      </c>
      <c r="W51" s="17">
        <v>347050</v>
      </c>
      <c r="X51" s="17">
        <v>0</v>
      </c>
      <c r="Y51" s="18"/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6">
        <v>0</v>
      </c>
      <c r="AP51" s="15">
        <v>2612300</v>
      </c>
      <c r="AQ51" s="15">
        <v>66850</v>
      </c>
      <c r="AR51" s="15">
        <v>166150</v>
      </c>
      <c r="AS51" s="15">
        <v>74000</v>
      </c>
      <c r="AT51" s="15">
        <v>340050</v>
      </c>
      <c r="AU51" s="15">
        <v>829645</v>
      </c>
      <c r="AV51" s="15">
        <v>674255</v>
      </c>
      <c r="AW51" s="15">
        <v>32100</v>
      </c>
      <c r="AX51" s="15">
        <v>81200</v>
      </c>
      <c r="AY51" s="15">
        <v>1000</v>
      </c>
      <c r="AZ51" s="15">
        <v>88800</v>
      </c>
      <c r="BA51" s="15">
        <v>119200</v>
      </c>
      <c r="BB51" s="15">
        <v>139050</v>
      </c>
    </row>
    <row r="52" spans="1:54" ht="12.75" customHeight="1" x14ac:dyDescent="0.25">
      <c r="A52" s="4"/>
      <c r="B52" s="25" t="s">
        <v>20</v>
      </c>
      <c r="C52" s="24" t="s">
        <v>148</v>
      </c>
      <c r="D52" s="23" t="s">
        <v>182</v>
      </c>
      <c r="E52" s="22">
        <v>300100000</v>
      </c>
      <c r="F52" s="21"/>
      <c r="G52" s="17">
        <v>20000</v>
      </c>
      <c r="H52" s="17">
        <v>0</v>
      </c>
      <c r="I52" s="17">
        <v>0</v>
      </c>
      <c r="J52" s="17">
        <v>300</v>
      </c>
      <c r="K52" s="17">
        <v>300</v>
      </c>
      <c r="L52" s="17">
        <v>100</v>
      </c>
      <c r="M52" s="17">
        <v>8500</v>
      </c>
      <c r="N52" s="17">
        <v>0</v>
      </c>
      <c r="O52" s="17">
        <v>8600</v>
      </c>
      <c r="P52" s="17">
        <v>700</v>
      </c>
      <c r="Q52" s="17">
        <v>100</v>
      </c>
      <c r="R52" s="17">
        <v>3370</v>
      </c>
      <c r="S52" s="17">
        <v>4170</v>
      </c>
      <c r="T52" s="17">
        <v>1300</v>
      </c>
      <c r="U52" s="17">
        <v>130</v>
      </c>
      <c r="V52" s="17">
        <v>5500</v>
      </c>
      <c r="W52" s="17">
        <v>6930</v>
      </c>
      <c r="X52" s="17">
        <v>0</v>
      </c>
      <c r="Y52" s="18"/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6">
        <v>0</v>
      </c>
      <c r="AP52" s="15">
        <v>20000</v>
      </c>
      <c r="AQ52" s="15">
        <v>0</v>
      </c>
      <c r="AR52" s="15">
        <v>0</v>
      </c>
      <c r="AS52" s="15">
        <v>300</v>
      </c>
      <c r="AT52" s="15">
        <v>100</v>
      </c>
      <c r="AU52" s="15">
        <v>8500</v>
      </c>
      <c r="AV52" s="15">
        <v>0</v>
      </c>
      <c r="AW52" s="15">
        <v>700</v>
      </c>
      <c r="AX52" s="15">
        <v>100</v>
      </c>
      <c r="AY52" s="15">
        <v>3370</v>
      </c>
      <c r="AZ52" s="15">
        <v>1300</v>
      </c>
      <c r="BA52" s="15">
        <v>130</v>
      </c>
      <c r="BB52" s="15">
        <v>5500</v>
      </c>
    </row>
    <row r="53" spans="1:54" ht="12.75" customHeight="1" x14ac:dyDescent="0.25">
      <c r="A53" s="4"/>
      <c r="B53" s="25" t="s">
        <v>20</v>
      </c>
      <c r="C53" s="24" t="s">
        <v>148</v>
      </c>
      <c r="D53" s="23" t="s">
        <v>181</v>
      </c>
      <c r="E53" s="22">
        <v>300100000</v>
      </c>
      <c r="F53" s="21"/>
      <c r="G53" s="17">
        <v>45700</v>
      </c>
      <c r="H53" s="17">
        <v>0</v>
      </c>
      <c r="I53" s="17">
        <v>33100</v>
      </c>
      <c r="J53" s="17">
        <v>950</v>
      </c>
      <c r="K53" s="17">
        <v>34050</v>
      </c>
      <c r="L53" s="17">
        <v>400</v>
      </c>
      <c r="M53" s="17">
        <v>5</v>
      </c>
      <c r="N53" s="17">
        <v>500</v>
      </c>
      <c r="O53" s="17">
        <v>905</v>
      </c>
      <c r="P53" s="17">
        <v>100</v>
      </c>
      <c r="Q53" s="17">
        <v>1200</v>
      </c>
      <c r="R53" s="17">
        <v>1300</v>
      </c>
      <c r="S53" s="17">
        <v>2600</v>
      </c>
      <c r="T53" s="17">
        <v>1280</v>
      </c>
      <c r="U53" s="17">
        <v>100</v>
      </c>
      <c r="V53" s="17">
        <v>6765</v>
      </c>
      <c r="W53" s="17">
        <v>8145</v>
      </c>
      <c r="X53" s="17">
        <v>0</v>
      </c>
      <c r="Y53" s="18"/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6">
        <v>0</v>
      </c>
      <c r="AP53" s="15">
        <v>45700</v>
      </c>
      <c r="AQ53" s="15">
        <v>0</v>
      </c>
      <c r="AR53" s="15">
        <v>33100</v>
      </c>
      <c r="AS53" s="15">
        <v>950</v>
      </c>
      <c r="AT53" s="15">
        <v>400</v>
      </c>
      <c r="AU53" s="15">
        <v>5</v>
      </c>
      <c r="AV53" s="15">
        <v>500</v>
      </c>
      <c r="AW53" s="15">
        <v>100</v>
      </c>
      <c r="AX53" s="15">
        <v>1200</v>
      </c>
      <c r="AY53" s="15">
        <v>1300</v>
      </c>
      <c r="AZ53" s="15">
        <v>1280</v>
      </c>
      <c r="BA53" s="15">
        <v>100</v>
      </c>
      <c r="BB53" s="15">
        <v>6765</v>
      </c>
    </row>
    <row r="54" spans="1:54" ht="12.75" customHeight="1" x14ac:dyDescent="0.25">
      <c r="A54" s="4"/>
      <c r="B54" s="25" t="s">
        <v>20</v>
      </c>
      <c r="C54" s="24" t="s">
        <v>148</v>
      </c>
      <c r="D54" s="23" t="s">
        <v>180</v>
      </c>
      <c r="E54" s="22">
        <v>300100000</v>
      </c>
      <c r="F54" s="21"/>
      <c r="G54" s="17">
        <v>4614600</v>
      </c>
      <c r="H54" s="17">
        <v>20600</v>
      </c>
      <c r="I54" s="17">
        <v>280620</v>
      </c>
      <c r="J54" s="17">
        <v>252000</v>
      </c>
      <c r="K54" s="17">
        <v>553220</v>
      </c>
      <c r="L54" s="17">
        <v>582270</v>
      </c>
      <c r="M54" s="17">
        <v>648750</v>
      </c>
      <c r="N54" s="17">
        <v>1281900</v>
      </c>
      <c r="O54" s="17">
        <v>2512920</v>
      </c>
      <c r="P54" s="17">
        <v>223200</v>
      </c>
      <c r="Q54" s="17">
        <v>119100</v>
      </c>
      <c r="R54" s="17">
        <v>76800</v>
      </c>
      <c r="S54" s="17">
        <v>419100</v>
      </c>
      <c r="T54" s="17">
        <v>309900</v>
      </c>
      <c r="U54" s="17">
        <v>395925</v>
      </c>
      <c r="V54" s="17">
        <v>423535</v>
      </c>
      <c r="W54" s="17">
        <v>1129360</v>
      </c>
      <c r="X54" s="17">
        <v>0</v>
      </c>
      <c r="Y54" s="18"/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6">
        <v>0</v>
      </c>
      <c r="AP54" s="15">
        <v>4614600</v>
      </c>
      <c r="AQ54" s="15">
        <v>20600</v>
      </c>
      <c r="AR54" s="15">
        <v>280620</v>
      </c>
      <c r="AS54" s="15">
        <v>252000</v>
      </c>
      <c r="AT54" s="15">
        <v>582270</v>
      </c>
      <c r="AU54" s="15">
        <v>648750</v>
      </c>
      <c r="AV54" s="15">
        <v>1281900</v>
      </c>
      <c r="AW54" s="15">
        <v>223200</v>
      </c>
      <c r="AX54" s="15">
        <v>119100</v>
      </c>
      <c r="AY54" s="15">
        <v>76800</v>
      </c>
      <c r="AZ54" s="15">
        <v>309900</v>
      </c>
      <c r="BA54" s="15">
        <v>395925</v>
      </c>
      <c r="BB54" s="15">
        <v>423535</v>
      </c>
    </row>
    <row r="55" spans="1:54" ht="12.75" customHeight="1" x14ac:dyDescent="0.25">
      <c r="A55" s="4"/>
      <c r="B55" s="25" t="s">
        <v>20</v>
      </c>
      <c r="C55" s="24" t="s">
        <v>148</v>
      </c>
      <c r="D55" s="23" t="s">
        <v>179</v>
      </c>
      <c r="E55" s="22">
        <v>300100000</v>
      </c>
      <c r="F55" s="21"/>
      <c r="G55" s="17">
        <v>60000</v>
      </c>
      <c r="H55" s="17">
        <v>790</v>
      </c>
      <c r="I55" s="17">
        <v>1750</v>
      </c>
      <c r="J55" s="17">
        <v>3100</v>
      </c>
      <c r="K55" s="17">
        <v>5640</v>
      </c>
      <c r="L55" s="17">
        <v>5600</v>
      </c>
      <c r="M55" s="17">
        <v>2890</v>
      </c>
      <c r="N55" s="17">
        <v>5200</v>
      </c>
      <c r="O55" s="17">
        <v>13690</v>
      </c>
      <c r="P55" s="17">
        <v>250</v>
      </c>
      <c r="Q55" s="17">
        <v>1700</v>
      </c>
      <c r="R55" s="17">
        <v>15250</v>
      </c>
      <c r="S55" s="17">
        <v>17200</v>
      </c>
      <c r="T55" s="17">
        <v>2600</v>
      </c>
      <c r="U55" s="17">
        <v>8200</v>
      </c>
      <c r="V55" s="17">
        <v>12670</v>
      </c>
      <c r="W55" s="17">
        <v>23470</v>
      </c>
      <c r="X55" s="17">
        <v>0</v>
      </c>
      <c r="Y55" s="18"/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6">
        <v>0</v>
      </c>
      <c r="AP55" s="15">
        <v>60000</v>
      </c>
      <c r="AQ55" s="15">
        <v>790</v>
      </c>
      <c r="AR55" s="15">
        <v>1750</v>
      </c>
      <c r="AS55" s="15">
        <v>3100</v>
      </c>
      <c r="AT55" s="15">
        <v>5600</v>
      </c>
      <c r="AU55" s="15">
        <v>2890</v>
      </c>
      <c r="AV55" s="15">
        <v>5200</v>
      </c>
      <c r="AW55" s="15">
        <v>250</v>
      </c>
      <c r="AX55" s="15">
        <v>1700</v>
      </c>
      <c r="AY55" s="15">
        <v>15250</v>
      </c>
      <c r="AZ55" s="15">
        <v>2600</v>
      </c>
      <c r="BA55" s="15">
        <v>8200</v>
      </c>
      <c r="BB55" s="15">
        <v>12670</v>
      </c>
    </row>
    <row r="56" spans="1:54" ht="12.75" customHeight="1" x14ac:dyDescent="0.25">
      <c r="A56" s="4"/>
      <c r="B56" s="25" t="s">
        <v>20</v>
      </c>
      <c r="C56" s="24" t="s">
        <v>148</v>
      </c>
      <c r="D56" s="23" t="s">
        <v>178</v>
      </c>
      <c r="E56" s="22">
        <v>300100000</v>
      </c>
      <c r="F56" s="21"/>
      <c r="G56" s="17">
        <v>6500</v>
      </c>
      <c r="H56" s="17">
        <v>400</v>
      </c>
      <c r="I56" s="17">
        <v>900</v>
      </c>
      <c r="J56" s="17">
        <v>500</v>
      </c>
      <c r="K56" s="17">
        <v>1800</v>
      </c>
      <c r="L56" s="17">
        <v>0</v>
      </c>
      <c r="M56" s="17">
        <v>460</v>
      </c>
      <c r="N56" s="17">
        <v>0</v>
      </c>
      <c r="O56" s="17">
        <v>460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1900</v>
      </c>
      <c r="V56" s="17">
        <v>2340</v>
      </c>
      <c r="W56" s="17">
        <v>4240</v>
      </c>
      <c r="X56" s="17">
        <v>0</v>
      </c>
      <c r="Y56" s="18"/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6">
        <v>0</v>
      </c>
      <c r="AP56" s="15">
        <v>6500</v>
      </c>
      <c r="AQ56" s="15">
        <v>400</v>
      </c>
      <c r="AR56" s="15">
        <v>900</v>
      </c>
      <c r="AS56" s="15">
        <v>500</v>
      </c>
      <c r="AT56" s="15">
        <v>0</v>
      </c>
      <c r="AU56" s="15">
        <v>460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1900</v>
      </c>
      <c r="BB56" s="15">
        <v>2340</v>
      </c>
    </row>
    <row r="57" spans="1:54" ht="12.75" customHeight="1" x14ac:dyDescent="0.25">
      <c r="A57" s="4"/>
      <c r="B57" s="25" t="s">
        <v>20</v>
      </c>
      <c r="C57" s="24" t="s">
        <v>148</v>
      </c>
      <c r="D57" s="23" t="s">
        <v>177</v>
      </c>
      <c r="E57" s="22">
        <v>300100000</v>
      </c>
      <c r="F57" s="21"/>
      <c r="G57" s="17">
        <v>2785900</v>
      </c>
      <c r="H57" s="17">
        <v>16800</v>
      </c>
      <c r="I57" s="17">
        <v>32600</v>
      </c>
      <c r="J57" s="17">
        <v>22100</v>
      </c>
      <c r="K57" s="17">
        <v>71500</v>
      </c>
      <c r="L57" s="17">
        <v>42400</v>
      </c>
      <c r="M57" s="17">
        <v>59794</v>
      </c>
      <c r="N57" s="17">
        <v>108800</v>
      </c>
      <c r="O57" s="17">
        <v>210994</v>
      </c>
      <c r="P57" s="17">
        <v>209300</v>
      </c>
      <c r="Q57" s="17">
        <v>224600</v>
      </c>
      <c r="R57" s="17">
        <v>151400</v>
      </c>
      <c r="S57" s="17">
        <v>585300</v>
      </c>
      <c r="T57" s="17">
        <v>304000</v>
      </c>
      <c r="U57" s="17">
        <v>128800</v>
      </c>
      <c r="V57" s="17">
        <v>1485306</v>
      </c>
      <c r="W57" s="17">
        <v>1918106</v>
      </c>
      <c r="X57" s="17">
        <v>0</v>
      </c>
      <c r="Y57" s="18"/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6">
        <v>0</v>
      </c>
      <c r="AP57" s="15">
        <v>2785900</v>
      </c>
      <c r="AQ57" s="15">
        <v>16800</v>
      </c>
      <c r="AR57" s="15">
        <v>32600</v>
      </c>
      <c r="AS57" s="15">
        <v>22100</v>
      </c>
      <c r="AT57" s="15">
        <v>42400</v>
      </c>
      <c r="AU57" s="15">
        <v>59794</v>
      </c>
      <c r="AV57" s="15">
        <v>108800</v>
      </c>
      <c r="AW57" s="15">
        <v>209300</v>
      </c>
      <c r="AX57" s="15">
        <v>224600</v>
      </c>
      <c r="AY57" s="15">
        <v>151400</v>
      </c>
      <c r="AZ57" s="15">
        <v>304000</v>
      </c>
      <c r="BA57" s="15">
        <v>128800</v>
      </c>
      <c r="BB57" s="15">
        <v>1485306</v>
      </c>
    </row>
    <row r="58" spans="1:54" ht="12.75" customHeight="1" x14ac:dyDescent="0.25">
      <c r="A58" s="4"/>
      <c r="B58" s="25" t="s">
        <v>20</v>
      </c>
      <c r="C58" s="24" t="s">
        <v>148</v>
      </c>
      <c r="D58" s="23" t="s">
        <v>176</v>
      </c>
      <c r="E58" s="22">
        <v>300100000</v>
      </c>
      <c r="F58" s="21"/>
      <c r="G58" s="17">
        <v>4347000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3575000</v>
      </c>
      <c r="N58" s="17">
        <v>772000</v>
      </c>
      <c r="O58" s="17">
        <v>4347000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8"/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6">
        <v>0</v>
      </c>
      <c r="AP58" s="15">
        <v>4347000</v>
      </c>
      <c r="AQ58" s="15">
        <v>0</v>
      </c>
      <c r="AR58" s="15">
        <v>0</v>
      </c>
      <c r="AS58" s="15">
        <v>0</v>
      </c>
      <c r="AT58" s="15">
        <v>0</v>
      </c>
      <c r="AU58" s="15">
        <v>3575000</v>
      </c>
      <c r="AV58" s="15">
        <v>772000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</row>
    <row r="59" spans="1:54" ht="12.75" customHeight="1" x14ac:dyDescent="0.25">
      <c r="A59" s="4"/>
      <c r="B59" s="25" t="s">
        <v>20</v>
      </c>
      <c r="C59" s="24" t="s">
        <v>148</v>
      </c>
      <c r="D59" s="23" t="s">
        <v>175</v>
      </c>
      <c r="E59" s="22">
        <v>300100000</v>
      </c>
      <c r="F59" s="21"/>
      <c r="G59" s="17">
        <v>31200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2180</v>
      </c>
      <c r="O59" s="17">
        <v>2180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29020</v>
      </c>
      <c r="W59" s="17">
        <v>29020</v>
      </c>
      <c r="X59" s="17">
        <v>0</v>
      </c>
      <c r="Y59" s="18"/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6">
        <v>0</v>
      </c>
      <c r="AP59" s="15">
        <v>31200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2180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  <c r="BB59" s="15">
        <v>29020</v>
      </c>
    </row>
    <row r="60" spans="1:54" ht="12.75" customHeight="1" x14ac:dyDescent="0.25">
      <c r="A60" s="4"/>
      <c r="B60" s="25" t="s">
        <v>20</v>
      </c>
      <c r="C60" s="24" t="s">
        <v>148</v>
      </c>
      <c r="D60" s="23" t="s">
        <v>174</v>
      </c>
      <c r="E60" s="22">
        <v>300100000</v>
      </c>
      <c r="F60" s="21"/>
      <c r="G60" s="17">
        <v>43392110</v>
      </c>
      <c r="H60" s="17">
        <v>2155240</v>
      </c>
      <c r="I60" s="17">
        <v>4132500</v>
      </c>
      <c r="J60" s="17">
        <v>5797400</v>
      </c>
      <c r="K60" s="17">
        <v>12085140</v>
      </c>
      <c r="L60" s="17">
        <v>10585550</v>
      </c>
      <c r="M60" s="17">
        <v>6200700</v>
      </c>
      <c r="N60" s="17">
        <v>5611500</v>
      </c>
      <c r="O60" s="17">
        <v>22397750</v>
      </c>
      <c r="P60" s="17">
        <v>1415200</v>
      </c>
      <c r="Q60" s="17">
        <v>352200</v>
      </c>
      <c r="R60" s="17">
        <v>1264700</v>
      </c>
      <c r="S60" s="17">
        <v>3032100</v>
      </c>
      <c r="T60" s="17">
        <v>1108870</v>
      </c>
      <c r="U60" s="17">
        <v>1968900</v>
      </c>
      <c r="V60" s="17">
        <v>2799350</v>
      </c>
      <c r="W60" s="17">
        <v>5877120</v>
      </c>
      <c r="X60" s="17">
        <v>0</v>
      </c>
      <c r="Y60" s="18"/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6">
        <v>0</v>
      </c>
      <c r="AP60" s="15">
        <v>43392110</v>
      </c>
      <c r="AQ60" s="15">
        <v>2155240</v>
      </c>
      <c r="AR60" s="15">
        <v>4132500</v>
      </c>
      <c r="AS60" s="15">
        <v>5797400</v>
      </c>
      <c r="AT60" s="15">
        <v>10585550</v>
      </c>
      <c r="AU60" s="15">
        <v>6200700</v>
      </c>
      <c r="AV60" s="15">
        <v>5611500</v>
      </c>
      <c r="AW60" s="15">
        <v>1415200</v>
      </c>
      <c r="AX60" s="15">
        <v>352200</v>
      </c>
      <c r="AY60" s="15">
        <v>1264700</v>
      </c>
      <c r="AZ60" s="15">
        <v>1108870</v>
      </c>
      <c r="BA60" s="15">
        <v>1968900</v>
      </c>
      <c r="BB60" s="15">
        <v>2799350</v>
      </c>
    </row>
    <row r="61" spans="1:54" ht="12.75" customHeight="1" x14ac:dyDescent="0.25">
      <c r="A61" s="4"/>
      <c r="B61" s="25" t="s">
        <v>20</v>
      </c>
      <c r="C61" s="24" t="s">
        <v>148</v>
      </c>
      <c r="D61" s="23" t="s">
        <v>173</v>
      </c>
      <c r="E61" s="22">
        <v>300100000</v>
      </c>
      <c r="F61" s="21"/>
      <c r="G61" s="17">
        <v>560000</v>
      </c>
      <c r="H61" s="17">
        <v>1300</v>
      </c>
      <c r="I61" s="17">
        <v>8650</v>
      </c>
      <c r="J61" s="17">
        <v>32000</v>
      </c>
      <c r="K61" s="17">
        <v>41950</v>
      </c>
      <c r="L61" s="17">
        <v>35070</v>
      </c>
      <c r="M61" s="17">
        <v>34790</v>
      </c>
      <c r="N61" s="17">
        <v>43000</v>
      </c>
      <c r="O61" s="17">
        <v>112860</v>
      </c>
      <c r="P61" s="17">
        <v>57800</v>
      </c>
      <c r="Q61" s="17">
        <v>98100</v>
      </c>
      <c r="R61" s="17">
        <v>77240</v>
      </c>
      <c r="S61" s="17">
        <v>233140</v>
      </c>
      <c r="T61" s="17">
        <v>39750</v>
      </c>
      <c r="U61" s="17">
        <v>61600</v>
      </c>
      <c r="V61" s="17">
        <v>70700</v>
      </c>
      <c r="W61" s="17">
        <v>172050</v>
      </c>
      <c r="X61" s="17">
        <v>0</v>
      </c>
      <c r="Y61" s="18"/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6">
        <v>0</v>
      </c>
      <c r="AP61" s="15">
        <v>560000</v>
      </c>
      <c r="AQ61" s="15">
        <v>1300</v>
      </c>
      <c r="AR61" s="15">
        <v>8650</v>
      </c>
      <c r="AS61" s="15">
        <v>32000</v>
      </c>
      <c r="AT61" s="15">
        <v>35070</v>
      </c>
      <c r="AU61" s="15">
        <v>34790</v>
      </c>
      <c r="AV61" s="15">
        <v>43000</v>
      </c>
      <c r="AW61" s="15">
        <v>57800</v>
      </c>
      <c r="AX61" s="15">
        <v>98100</v>
      </c>
      <c r="AY61" s="15">
        <v>77240</v>
      </c>
      <c r="AZ61" s="15">
        <v>39750</v>
      </c>
      <c r="BA61" s="15">
        <v>61600</v>
      </c>
      <c r="BB61" s="15">
        <v>70700</v>
      </c>
    </row>
    <row r="62" spans="1:54" ht="12.75" customHeight="1" x14ac:dyDescent="0.25">
      <c r="A62" s="4"/>
      <c r="B62" s="25" t="s">
        <v>20</v>
      </c>
      <c r="C62" s="24" t="s">
        <v>148</v>
      </c>
      <c r="D62" s="23" t="s">
        <v>172</v>
      </c>
      <c r="E62" s="22">
        <v>300100000</v>
      </c>
      <c r="F62" s="21"/>
      <c r="G62" s="17">
        <v>18500</v>
      </c>
      <c r="H62" s="17">
        <v>170</v>
      </c>
      <c r="I62" s="17">
        <v>0</v>
      </c>
      <c r="J62" s="17">
        <v>610</v>
      </c>
      <c r="K62" s="17">
        <v>780</v>
      </c>
      <c r="L62" s="17">
        <v>100</v>
      </c>
      <c r="M62" s="17">
        <v>200</v>
      </c>
      <c r="N62" s="17">
        <v>1400</v>
      </c>
      <c r="O62" s="17">
        <v>1700</v>
      </c>
      <c r="P62" s="17">
        <v>900</v>
      </c>
      <c r="Q62" s="17">
        <v>150</v>
      </c>
      <c r="R62" s="17">
        <v>5400</v>
      </c>
      <c r="S62" s="17">
        <v>6450</v>
      </c>
      <c r="T62" s="17">
        <v>500</v>
      </c>
      <c r="U62" s="17">
        <v>600</v>
      </c>
      <c r="V62" s="17">
        <v>8470</v>
      </c>
      <c r="W62" s="17">
        <v>9570</v>
      </c>
      <c r="X62" s="17">
        <v>0</v>
      </c>
      <c r="Y62" s="18"/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6">
        <v>0</v>
      </c>
      <c r="AP62" s="15">
        <v>18500</v>
      </c>
      <c r="AQ62" s="15">
        <v>170</v>
      </c>
      <c r="AR62" s="15">
        <v>0</v>
      </c>
      <c r="AS62" s="15">
        <v>610</v>
      </c>
      <c r="AT62" s="15">
        <v>100</v>
      </c>
      <c r="AU62" s="15">
        <v>200</v>
      </c>
      <c r="AV62" s="15">
        <v>1400</v>
      </c>
      <c r="AW62" s="15">
        <v>900</v>
      </c>
      <c r="AX62" s="15">
        <v>150</v>
      </c>
      <c r="AY62" s="15">
        <v>5400</v>
      </c>
      <c r="AZ62" s="15">
        <v>500</v>
      </c>
      <c r="BA62" s="15">
        <v>600</v>
      </c>
      <c r="BB62" s="15">
        <v>8470</v>
      </c>
    </row>
    <row r="63" spans="1:54" ht="12.75" customHeight="1" x14ac:dyDescent="0.25">
      <c r="A63" s="4"/>
      <c r="B63" s="25" t="s">
        <v>20</v>
      </c>
      <c r="C63" s="24" t="s">
        <v>148</v>
      </c>
      <c r="D63" s="23" t="s">
        <v>171</v>
      </c>
      <c r="E63" s="22">
        <v>300100000</v>
      </c>
      <c r="F63" s="21"/>
      <c r="G63" s="17">
        <v>19660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2000</v>
      </c>
      <c r="Q63" s="17">
        <v>1000</v>
      </c>
      <c r="R63" s="17">
        <v>1000</v>
      </c>
      <c r="S63" s="17">
        <v>4000</v>
      </c>
      <c r="T63" s="17">
        <v>1000</v>
      </c>
      <c r="U63" s="17">
        <v>1000</v>
      </c>
      <c r="V63" s="17">
        <v>13660</v>
      </c>
      <c r="W63" s="17">
        <v>15660</v>
      </c>
      <c r="X63" s="17">
        <v>0</v>
      </c>
      <c r="Y63" s="18"/>
      <c r="Z63" s="17">
        <v>0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6">
        <v>0</v>
      </c>
      <c r="AP63" s="15">
        <v>19660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2000</v>
      </c>
      <c r="AX63" s="15">
        <v>1000</v>
      </c>
      <c r="AY63" s="15">
        <v>1000</v>
      </c>
      <c r="AZ63" s="15">
        <v>1000</v>
      </c>
      <c r="BA63" s="15">
        <v>1000</v>
      </c>
      <c r="BB63" s="15">
        <v>13660</v>
      </c>
    </row>
    <row r="64" spans="1:54" ht="12.75" customHeight="1" x14ac:dyDescent="0.25">
      <c r="A64" s="4"/>
      <c r="B64" s="25" t="s">
        <v>20</v>
      </c>
      <c r="C64" s="24" t="s">
        <v>148</v>
      </c>
      <c r="D64" s="23" t="s">
        <v>170</v>
      </c>
      <c r="E64" s="22">
        <v>300100000</v>
      </c>
      <c r="F64" s="21"/>
      <c r="G64" s="17">
        <v>7350130</v>
      </c>
      <c r="H64" s="17">
        <v>176670</v>
      </c>
      <c r="I64" s="17">
        <v>103730</v>
      </c>
      <c r="J64" s="17">
        <v>621800</v>
      </c>
      <c r="K64" s="17">
        <v>902200</v>
      </c>
      <c r="L64" s="17">
        <v>3424920</v>
      </c>
      <c r="M64" s="17">
        <v>1799300</v>
      </c>
      <c r="N64" s="17">
        <v>225400</v>
      </c>
      <c r="O64" s="17">
        <v>5449620</v>
      </c>
      <c r="P64" s="17">
        <v>13500</v>
      </c>
      <c r="Q64" s="17">
        <v>610</v>
      </c>
      <c r="R64" s="17">
        <v>319500</v>
      </c>
      <c r="S64" s="17">
        <v>333610</v>
      </c>
      <c r="T64" s="17">
        <v>360500</v>
      </c>
      <c r="U64" s="17">
        <v>83000</v>
      </c>
      <c r="V64" s="17">
        <v>221200</v>
      </c>
      <c r="W64" s="17">
        <v>664700</v>
      </c>
      <c r="X64" s="17">
        <v>0</v>
      </c>
      <c r="Y64" s="18"/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6">
        <v>0</v>
      </c>
      <c r="AP64" s="15">
        <v>7350130</v>
      </c>
      <c r="AQ64" s="15">
        <v>176670</v>
      </c>
      <c r="AR64" s="15">
        <v>103730</v>
      </c>
      <c r="AS64" s="15">
        <v>621800</v>
      </c>
      <c r="AT64" s="15">
        <v>3424920</v>
      </c>
      <c r="AU64" s="15">
        <v>1799300</v>
      </c>
      <c r="AV64" s="15">
        <v>225400</v>
      </c>
      <c r="AW64" s="15">
        <v>13500</v>
      </c>
      <c r="AX64" s="15">
        <v>610</v>
      </c>
      <c r="AY64" s="15">
        <v>319500</v>
      </c>
      <c r="AZ64" s="15">
        <v>360500</v>
      </c>
      <c r="BA64" s="15">
        <v>83000</v>
      </c>
      <c r="BB64" s="15">
        <v>221200</v>
      </c>
    </row>
    <row r="65" spans="1:54" ht="12.75" customHeight="1" x14ac:dyDescent="0.25">
      <c r="A65" s="4"/>
      <c r="B65" s="25" t="s">
        <v>20</v>
      </c>
      <c r="C65" s="24" t="s">
        <v>148</v>
      </c>
      <c r="D65" s="23" t="s">
        <v>169</v>
      </c>
      <c r="E65" s="22">
        <v>300100000</v>
      </c>
      <c r="F65" s="21"/>
      <c r="G65" s="17">
        <v>67800</v>
      </c>
      <c r="H65" s="17">
        <v>430</v>
      </c>
      <c r="I65" s="17">
        <v>0</v>
      </c>
      <c r="J65" s="17">
        <v>3200</v>
      </c>
      <c r="K65" s="17">
        <v>3630</v>
      </c>
      <c r="L65" s="17">
        <v>4820</v>
      </c>
      <c r="M65" s="17">
        <v>100</v>
      </c>
      <c r="N65" s="17">
        <v>38500</v>
      </c>
      <c r="O65" s="17">
        <v>43420</v>
      </c>
      <c r="P65" s="17">
        <v>1700</v>
      </c>
      <c r="Q65" s="17">
        <v>2100</v>
      </c>
      <c r="R65" s="17">
        <v>4200</v>
      </c>
      <c r="S65" s="17">
        <v>8000</v>
      </c>
      <c r="T65" s="17">
        <v>200</v>
      </c>
      <c r="U65" s="17">
        <v>2900</v>
      </c>
      <c r="V65" s="17">
        <v>9650</v>
      </c>
      <c r="W65" s="17">
        <v>12750</v>
      </c>
      <c r="X65" s="17">
        <v>0</v>
      </c>
      <c r="Y65" s="18"/>
      <c r="Z65" s="17">
        <v>0</v>
      </c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6">
        <v>0</v>
      </c>
      <c r="AP65" s="15">
        <v>67800</v>
      </c>
      <c r="AQ65" s="15">
        <v>430</v>
      </c>
      <c r="AR65" s="15">
        <v>0</v>
      </c>
      <c r="AS65" s="15">
        <v>3200</v>
      </c>
      <c r="AT65" s="15">
        <v>4820</v>
      </c>
      <c r="AU65" s="15">
        <v>100</v>
      </c>
      <c r="AV65" s="15">
        <v>38500</v>
      </c>
      <c r="AW65" s="15">
        <v>1700</v>
      </c>
      <c r="AX65" s="15">
        <v>2100</v>
      </c>
      <c r="AY65" s="15">
        <v>4200</v>
      </c>
      <c r="AZ65" s="15">
        <v>200</v>
      </c>
      <c r="BA65" s="15">
        <v>2900</v>
      </c>
      <c r="BB65" s="15">
        <v>9650</v>
      </c>
    </row>
    <row r="66" spans="1:54" ht="12.75" customHeight="1" x14ac:dyDescent="0.25">
      <c r="A66" s="4"/>
      <c r="B66" s="25" t="s">
        <v>20</v>
      </c>
      <c r="C66" s="24" t="s">
        <v>148</v>
      </c>
      <c r="D66" s="23" t="s">
        <v>168</v>
      </c>
      <c r="E66" s="22">
        <v>300100000</v>
      </c>
      <c r="F66" s="21"/>
      <c r="G66" s="17">
        <v>1500</v>
      </c>
      <c r="H66" s="17">
        <v>0</v>
      </c>
      <c r="I66" s="17">
        <v>0</v>
      </c>
      <c r="J66" s="17">
        <v>0</v>
      </c>
      <c r="K66" s="17">
        <v>0</v>
      </c>
      <c r="L66" s="17">
        <v>1280</v>
      </c>
      <c r="M66" s="17">
        <v>0</v>
      </c>
      <c r="N66" s="17">
        <v>0</v>
      </c>
      <c r="O66" s="17">
        <v>1280</v>
      </c>
      <c r="P66" s="17">
        <v>120</v>
      </c>
      <c r="Q66" s="17">
        <v>0</v>
      </c>
      <c r="R66" s="17">
        <v>0</v>
      </c>
      <c r="S66" s="17">
        <v>120</v>
      </c>
      <c r="T66" s="17">
        <v>0</v>
      </c>
      <c r="U66" s="17">
        <v>100</v>
      </c>
      <c r="V66" s="17">
        <v>0</v>
      </c>
      <c r="W66" s="17">
        <v>100</v>
      </c>
      <c r="X66" s="17">
        <v>0</v>
      </c>
      <c r="Y66" s="18"/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6">
        <v>0</v>
      </c>
      <c r="AP66" s="15">
        <v>1500</v>
      </c>
      <c r="AQ66" s="15">
        <v>0</v>
      </c>
      <c r="AR66" s="15">
        <v>0</v>
      </c>
      <c r="AS66" s="15">
        <v>0</v>
      </c>
      <c r="AT66" s="15">
        <v>1280</v>
      </c>
      <c r="AU66" s="15">
        <v>0</v>
      </c>
      <c r="AV66" s="15">
        <v>0</v>
      </c>
      <c r="AW66" s="15">
        <v>120</v>
      </c>
      <c r="AX66" s="15">
        <v>0</v>
      </c>
      <c r="AY66" s="15">
        <v>0</v>
      </c>
      <c r="AZ66" s="15">
        <v>0</v>
      </c>
      <c r="BA66" s="15">
        <v>100</v>
      </c>
      <c r="BB66" s="15">
        <v>0</v>
      </c>
    </row>
    <row r="67" spans="1:54" ht="12.75" customHeight="1" x14ac:dyDescent="0.25">
      <c r="A67" s="4"/>
      <c r="B67" s="25" t="s">
        <v>20</v>
      </c>
      <c r="C67" s="24" t="s">
        <v>148</v>
      </c>
      <c r="D67" s="23" t="s">
        <v>167</v>
      </c>
      <c r="E67" s="22">
        <v>300100000</v>
      </c>
      <c r="F67" s="21"/>
      <c r="G67" s="17">
        <v>9000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9000</v>
      </c>
      <c r="W67" s="17">
        <v>9000</v>
      </c>
      <c r="X67" s="17">
        <v>0</v>
      </c>
      <c r="Y67" s="18"/>
      <c r="Z67" s="17">
        <v>0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6">
        <v>0</v>
      </c>
      <c r="AP67" s="15">
        <v>9000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9000</v>
      </c>
    </row>
    <row r="68" spans="1:54" ht="12.75" customHeight="1" x14ac:dyDescent="0.25">
      <c r="A68" s="4"/>
      <c r="B68" s="25" t="s">
        <v>20</v>
      </c>
      <c r="C68" s="24" t="s">
        <v>148</v>
      </c>
      <c r="D68" s="23" t="s">
        <v>166</v>
      </c>
      <c r="E68" s="22">
        <v>300100000</v>
      </c>
      <c r="F68" s="21"/>
      <c r="G68" s="17">
        <v>6278870</v>
      </c>
      <c r="H68" s="17">
        <v>4453690</v>
      </c>
      <c r="I68" s="17">
        <v>120800</v>
      </c>
      <c r="J68" s="17">
        <v>27300</v>
      </c>
      <c r="K68" s="17">
        <v>4601790</v>
      </c>
      <c r="L68" s="17">
        <v>70680</v>
      </c>
      <c r="M68" s="17">
        <v>193000</v>
      </c>
      <c r="N68" s="17">
        <v>127300</v>
      </c>
      <c r="O68" s="17">
        <v>390980</v>
      </c>
      <c r="P68" s="17">
        <v>238850</v>
      </c>
      <c r="Q68" s="17">
        <v>218450</v>
      </c>
      <c r="R68" s="17">
        <v>250000</v>
      </c>
      <c r="S68" s="17">
        <v>707300</v>
      </c>
      <c r="T68" s="17">
        <v>209760</v>
      </c>
      <c r="U68" s="17">
        <v>203500</v>
      </c>
      <c r="V68" s="17">
        <v>165540</v>
      </c>
      <c r="W68" s="17">
        <v>578800</v>
      </c>
      <c r="X68" s="17">
        <v>0</v>
      </c>
      <c r="Y68" s="18"/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6">
        <v>0</v>
      </c>
      <c r="AP68" s="15">
        <v>6278870</v>
      </c>
      <c r="AQ68" s="15">
        <v>4453690</v>
      </c>
      <c r="AR68" s="15">
        <v>120800</v>
      </c>
      <c r="AS68" s="15">
        <v>27300</v>
      </c>
      <c r="AT68" s="15">
        <v>70680</v>
      </c>
      <c r="AU68" s="15">
        <v>193000</v>
      </c>
      <c r="AV68" s="15">
        <v>127300</v>
      </c>
      <c r="AW68" s="15">
        <v>238850</v>
      </c>
      <c r="AX68" s="15">
        <v>218450</v>
      </c>
      <c r="AY68" s="15">
        <v>250000</v>
      </c>
      <c r="AZ68" s="15">
        <v>209760</v>
      </c>
      <c r="BA68" s="15">
        <v>203500</v>
      </c>
      <c r="BB68" s="15">
        <v>165540</v>
      </c>
    </row>
    <row r="69" spans="1:54" ht="12.75" customHeight="1" x14ac:dyDescent="0.25">
      <c r="A69" s="4"/>
      <c r="B69" s="25" t="s">
        <v>20</v>
      </c>
      <c r="C69" s="24" t="s">
        <v>148</v>
      </c>
      <c r="D69" s="23" t="s">
        <v>165</v>
      </c>
      <c r="E69" s="22">
        <v>300100000</v>
      </c>
      <c r="F69" s="21"/>
      <c r="G69" s="17">
        <v>52795</v>
      </c>
      <c r="H69" s="17">
        <v>7900</v>
      </c>
      <c r="I69" s="17">
        <v>6900</v>
      </c>
      <c r="J69" s="17">
        <v>20000</v>
      </c>
      <c r="K69" s="17">
        <v>34800</v>
      </c>
      <c r="L69" s="17">
        <v>3725</v>
      </c>
      <c r="M69" s="17">
        <v>10020</v>
      </c>
      <c r="N69" s="17">
        <v>4250</v>
      </c>
      <c r="O69" s="17">
        <v>17995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8"/>
      <c r="Z69" s="17">
        <v>0</v>
      </c>
      <c r="AA69" s="17">
        <v>0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6">
        <v>0</v>
      </c>
      <c r="AP69" s="15">
        <v>52795</v>
      </c>
      <c r="AQ69" s="15">
        <v>7900</v>
      </c>
      <c r="AR69" s="15">
        <v>6900</v>
      </c>
      <c r="AS69" s="15">
        <v>20000</v>
      </c>
      <c r="AT69" s="15">
        <v>3725</v>
      </c>
      <c r="AU69" s="15">
        <v>10020</v>
      </c>
      <c r="AV69" s="15">
        <v>4250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</row>
    <row r="70" spans="1:54" ht="12.75" customHeight="1" x14ac:dyDescent="0.25">
      <c r="A70" s="4"/>
      <c r="B70" s="25" t="s">
        <v>20</v>
      </c>
      <c r="C70" s="24" t="s">
        <v>148</v>
      </c>
      <c r="D70" s="23" t="s">
        <v>164</v>
      </c>
      <c r="E70" s="22">
        <v>300100000</v>
      </c>
      <c r="F70" s="21"/>
      <c r="G70" s="17">
        <v>65165</v>
      </c>
      <c r="H70" s="17">
        <v>3250</v>
      </c>
      <c r="I70" s="17">
        <v>0</v>
      </c>
      <c r="J70" s="17">
        <v>42190</v>
      </c>
      <c r="K70" s="17">
        <v>45440</v>
      </c>
      <c r="L70" s="17">
        <v>12145</v>
      </c>
      <c r="M70" s="17">
        <v>7580</v>
      </c>
      <c r="N70" s="17">
        <v>0</v>
      </c>
      <c r="O70" s="17">
        <v>19725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8"/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6">
        <v>0</v>
      </c>
      <c r="AP70" s="15">
        <v>65165</v>
      </c>
      <c r="AQ70" s="15">
        <v>3250</v>
      </c>
      <c r="AR70" s="15">
        <v>0</v>
      </c>
      <c r="AS70" s="15">
        <v>42190</v>
      </c>
      <c r="AT70" s="15">
        <v>12145</v>
      </c>
      <c r="AU70" s="15">
        <v>7580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</row>
    <row r="71" spans="1:54" ht="12.75" customHeight="1" x14ac:dyDescent="0.25">
      <c r="A71" s="4"/>
      <c r="B71" s="25" t="s">
        <v>20</v>
      </c>
      <c r="C71" s="24" t="s">
        <v>148</v>
      </c>
      <c r="D71" s="23" t="s">
        <v>163</v>
      </c>
      <c r="E71" s="22">
        <v>300100000</v>
      </c>
      <c r="F71" s="21"/>
      <c r="G71" s="17">
        <v>1970</v>
      </c>
      <c r="H71" s="17">
        <v>0</v>
      </c>
      <c r="I71" s="17">
        <v>0</v>
      </c>
      <c r="J71" s="17">
        <v>1970</v>
      </c>
      <c r="K71" s="17">
        <v>1970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8"/>
      <c r="Z71" s="17">
        <v>0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6">
        <v>0</v>
      </c>
      <c r="AP71" s="15">
        <v>1970</v>
      </c>
      <c r="AQ71" s="15">
        <v>0</v>
      </c>
      <c r="AR71" s="15">
        <v>0</v>
      </c>
      <c r="AS71" s="15">
        <v>1970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</row>
    <row r="72" spans="1:54" ht="12.75" customHeight="1" x14ac:dyDescent="0.25">
      <c r="A72" s="4"/>
      <c r="B72" s="25" t="s">
        <v>20</v>
      </c>
      <c r="C72" s="24" t="s">
        <v>148</v>
      </c>
      <c r="D72" s="23" t="s">
        <v>162</v>
      </c>
      <c r="E72" s="22">
        <v>300100000</v>
      </c>
      <c r="F72" s="21"/>
      <c r="G72" s="17">
        <v>1200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1200</v>
      </c>
      <c r="N72" s="17">
        <v>0</v>
      </c>
      <c r="O72" s="17">
        <v>1200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8"/>
      <c r="Z72" s="17">
        <v>0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6">
        <v>0</v>
      </c>
      <c r="AP72" s="15">
        <v>1200</v>
      </c>
      <c r="AQ72" s="15">
        <v>0</v>
      </c>
      <c r="AR72" s="15">
        <v>0</v>
      </c>
      <c r="AS72" s="15">
        <v>0</v>
      </c>
      <c r="AT72" s="15">
        <v>0</v>
      </c>
      <c r="AU72" s="15">
        <v>1200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</row>
    <row r="73" spans="1:54" ht="12.75" customHeight="1" x14ac:dyDescent="0.25">
      <c r="A73" s="4"/>
      <c r="B73" s="25" t="s">
        <v>20</v>
      </c>
      <c r="C73" s="24" t="s">
        <v>148</v>
      </c>
      <c r="D73" s="23" t="s">
        <v>161</v>
      </c>
      <c r="E73" s="22">
        <v>300100000</v>
      </c>
      <c r="F73" s="21"/>
      <c r="G73" s="17">
        <v>19225920</v>
      </c>
      <c r="H73" s="17">
        <v>1234350</v>
      </c>
      <c r="I73" s="17">
        <v>1484390</v>
      </c>
      <c r="J73" s="17">
        <v>12717940</v>
      </c>
      <c r="K73" s="17">
        <v>15436680</v>
      </c>
      <c r="L73" s="17">
        <v>2482407</v>
      </c>
      <c r="M73" s="17">
        <v>1110800</v>
      </c>
      <c r="N73" s="17">
        <v>196033</v>
      </c>
      <c r="O73" s="17">
        <v>3789240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8"/>
      <c r="Z73" s="17">
        <v>0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6">
        <v>0</v>
      </c>
      <c r="AP73" s="15">
        <v>19225920</v>
      </c>
      <c r="AQ73" s="15">
        <v>1234350</v>
      </c>
      <c r="AR73" s="15">
        <v>1484390</v>
      </c>
      <c r="AS73" s="15">
        <v>12717940</v>
      </c>
      <c r="AT73" s="15">
        <v>2482407</v>
      </c>
      <c r="AU73" s="15">
        <v>1110800</v>
      </c>
      <c r="AV73" s="15">
        <v>196033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</row>
    <row r="74" spans="1:54" ht="12.75" customHeight="1" x14ac:dyDescent="0.25">
      <c r="A74" s="4"/>
      <c r="B74" s="25" t="s">
        <v>20</v>
      </c>
      <c r="C74" s="24" t="s">
        <v>148</v>
      </c>
      <c r="D74" s="23" t="s">
        <v>160</v>
      </c>
      <c r="E74" s="22">
        <v>300100000</v>
      </c>
      <c r="F74" s="21"/>
      <c r="G74" s="17">
        <v>10630</v>
      </c>
      <c r="H74" s="17">
        <v>0</v>
      </c>
      <c r="I74" s="17">
        <v>730</v>
      </c>
      <c r="J74" s="17">
        <v>0</v>
      </c>
      <c r="K74" s="17">
        <v>730</v>
      </c>
      <c r="L74" s="17">
        <v>0</v>
      </c>
      <c r="M74" s="17">
        <v>400</v>
      </c>
      <c r="N74" s="17">
        <v>9500</v>
      </c>
      <c r="O74" s="17">
        <v>9900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8"/>
      <c r="Z74" s="17">
        <v>0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6">
        <v>0</v>
      </c>
      <c r="AP74" s="15">
        <v>10630</v>
      </c>
      <c r="AQ74" s="15">
        <v>0</v>
      </c>
      <c r="AR74" s="15">
        <v>730</v>
      </c>
      <c r="AS74" s="15">
        <v>0</v>
      </c>
      <c r="AT74" s="15">
        <v>0</v>
      </c>
      <c r="AU74" s="15">
        <v>400</v>
      </c>
      <c r="AV74" s="15">
        <v>9500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  <c r="BB74" s="15">
        <v>0</v>
      </c>
    </row>
    <row r="75" spans="1:54" ht="12.75" customHeight="1" x14ac:dyDescent="0.25">
      <c r="A75" s="4"/>
      <c r="B75" s="25" t="s">
        <v>20</v>
      </c>
      <c r="C75" s="24" t="s">
        <v>148</v>
      </c>
      <c r="D75" s="23" t="s">
        <v>159</v>
      </c>
      <c r="E75" s="22">
        <v>300100000</v>
      </c>
      <c r="F75" s="21"/>
      <c r="G75" s="17">
        <v>250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250</v>
      </c>
      <c r="O75" s="17">
        <v>250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8"/>
      <c r="Z75" s="17">
        <v>0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6">
        <v>0</v>
      </c>
      <c r="AP75" s="15">
        <v>250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250</v>
      </c>
      <c r="AW75" s="15">
        <v>0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</row>
    <row r="76" spans="1:54" ht="12.75" customHeight="1" x14ac:dyDescent="0.25">
      <c r="A76" s="4"/>
      <c r="B76" s="25" t="s">
        <v>20</v>
      </c>
      <c r="C76" s="24" t="s">
        <v>148</v>
      </c>
      <c r="D76" s="23" t="s">
        <v>158</v>
      </c>
      <c r="E76" s="22">
        <v>300100000</v>
      </c>
      <c r="F76" s="21"/>
      <c r="G76" s="17">
        <v>10999000</v>
      </c>
      <c r="H76" s="17">
        <v>207870</v>
      </c>
      <c r="I76" s="17">
        <v>167530</v>
      </c>
      <c r="J76" s="17">
        <v>2081260</v>
      </c>
      <c r="K76" s="17">
        <v>2456660</v>
      </c>
      <c r="L76" s="17">
        <v>7042340</v>
      </c>
      <c r="M76" s="17">
        <v>1500000</v>
      </c>
      <c r="N76" s="17">
        <v>0</v>
      </c>
      <c r="O76" s="17">
        <v>8542340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8"/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6">
        <v>0</v>
      </c>
      <c r="AP76" s="15">
        <v>10999000</v>
      </c>
      <c r="AQ76" s="15">
        <v>207870</v>
      </c>
      <c r="AR76" s="15">
        <v>167530</v>
      </c>
      <c r="AS76" s="15">
        <v>2081260</v>
      </c>
      <c r="AT76" s="15">
        <v>7042340</v>
      </c>
      <c r="AU76" s="15">
        <v>1500000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</row>
    <row r="77" spans="1:54" ht="12.75" customHeight="1" x14ac:dyDescent="0.25">
      <c r="A77" s="4"/>
      <c r="B77" s="25" t="s">
        <v>20</v>
      </c>
      <c r="C77" s="24" t="s">
        <v>148</v>
      </c>
      <c r="D77" s="23" t="s">
        <v>157</v>
      </c>
      <c r="E77" s="22">
        <v>300100000</v>
      </c>
      <c r="F77" s="21"/>
      <c r="G77" s="17">
        <v>1000</v>
      </c>
      <c r="H77" s="17">
        <v>0</v>
      </c>
      <c r="I77" s="17">
        <v>0</v>
      </c>
      <c r="J77" s="17">
        <v>0</v>
      </c>
      <c r="K77" s="17">
        <v>0</v>
      </c>
      <c r="L77" s="17">
        <v>100</v>
      </c>
      <c r="M77" s="17">
        <v>0</v>
      </c>
      <c r="N77" s="17">
        <v>150</v>
      </c>
      <c r="O77" s="17">
        <v>250</v>
      </c>
      <c r="P77" s="17">
        <v>400</v>
      </c>
      <c r="Q77" s="17">
        <v>0</v>
      </c>
      <c r="R77" s="17">
        <v>200</v>
      </c>
      <c r="S77" s="17">
        <v>600</v>
      </c>
      <c r="T77" s="17">
        <v>50</v>
      </c>
      <c r="U77" s="17">
        <v>0</v>
      </c>
      <c r="V77" s="17">
        <v>100</v>
      </c>
      <c r="W77" s="17">
        <v>150</v>
      </c>
      <c r="X77" s="17">
        <v>0</v>
      </c>
      <c r="Y77" s="18"/>
      <c r="Z77" s="17">
        <v>0</v>
      </c>
      <c r="AA77" s="17">
        <v>0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6">
        <v>0</v>
      </c>
      <c r="AP77" s="15">
        <v>1000</v>
      </c>
      <c r="AQ77" s="15">
        <v>0</v>
      </c>
      <c r="AR77" s="15">
        <v>0</v>
      </c>
      <c r="AS77" s="15">
        <v>0</v>
      </c>
      <c r="AT77" s="15">
        <v>100</v>
      </c>
      <c r="AU77" s="15">
        <v>0</v>
      </c>
      <c r="AV77" s="15">
        <v>150</v>
      </c>
      <c r="AW77" s="15">
        <v>400</v>
      </c>
      <c r="AX77" s="15">
        <v>0</v>
      </c>
      <c r="AY77" s="15">
        <v>200</v>
      </c>
      <c r="AZ77" s="15">
        <v>50</v>
      </c>
      <c r="BA77" s="15">
        <v>0</v>
      </c>
      <c r="BB77" s="15">
        <v>100</v>
      </c>
    </row>
    <row r="78" spans="1:54" ht="12.75" customHeight="1" x14ac:dyDescent="0.25">
      <c r="A78" s="4"/>
      <c r="B78" s="25" t="s">
        <v>20</v>
      </c>
      <c r="C78" s="24" t="s">
        <v>148</v>
      </c>
      <c r="D78" s="23" t="s">
        <v>156</v>
      </c>
      <c r="E78" s="22">
        <v>300100000</v>
      </c>
      <c r="F78" s="21"/>
      <c r="G78" s="17">
        <v>6471810</v>
      </c>
      <c r="H78" s="17">
        <v>30000</v>
      </c>
      <c r="I78" s="17">
        <v>211800</v>
      </c>
      <c r="J78" s="17">
        <v>717100</v>
      </c>
      <c r="K78" s="17">
        <v>958900</v>
      </c>
      <c r="L78" s="17">
        <v>1271890</v>
      </c>
      <c r="M78" s="17">
        <v>1340190</v>
      </c>
      <c r="N78" s="17">
        <v>192480</v>
      </c>
      <c r="O78" s="17">
        <v>2804560</v>
      </c>
      <c r="P78" s="17">
        <v>699720</v>
      </c>
      <c r="Q78" s="17">
        <v>680055</v>
      </c>
      <c r="R78" s="17">
        <v>156700</v>
      </c>
      <c r="S78" s="17">
        <v>1536475</v>
      </c>
      <c r="T78" s="17">
        <v>501200</v>
      </c>
      <c r="U78" s="17">
        <v>572875</v>
      </c>
      <c r="V78" s="17">
        <v>97800</v>
      </c>
      <c r="W78" s="17">
        <v>1171875</v>
      </c>
      <c r="X78" s="17">
        <v>0</v>
      </c>
      <c r="Y78" s="18"/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6">
        <v>0</v>
      </c>
      <c r="AP78" s="15">
        <v>6471810</v>
      </c>
      <c r="AQ78" s="15">
        <v>30000</v>
      </c>
      <c r="AR78" s="15">
        <v>211800</v>
      </c>
      <c r="AS78" s="15">
        <v>717100</v>
      </c>
      <c r="AT78" s="15">
        <v>1271890</v>
      </c>
      <c r="AU78" s="15">
        <v>1340190</v>
      </c>
      <c r="AV78" s="15">
        <v>192480</v>
      </c>
      <c r="AW78" s="15">
        <v>699720</v>
      </c>
      <c r="AX78" s="15">
        <v>680055</v>
      </c>
      <c r="AY78" s="15">
        <v>156700</v>
      </c>
      <c r="AZ78" s="15">
        <v>501200</v>
      </c>
      <c r="BA78" s="15">
        <v>572875</v>
      </c>
      <c r="BB78" s="15">
        <v>97800</v>
      </c>
    </row>
    <row r="79" spans="1:54" ht="12.75" customHeight="1" x14ac:dyDescent="0.25">
      <c r="A79" s="4"/>
      <c r="B79" s="25" t="s">
        <v>20</v>
      </c>
      <c r="C79" s="24" t="s">
        <v>148</v>
      </c>
      <c r="D79" s="23" t="s">
        <v>155</v>
      </c>
      <c r="E79" s="22">
        <v>300100000</v>
      </c>
      <c r="F79" s="21"/>
      <c r="G79" s="17">
        <v>40360</v>
      </c>
      <c r="H79" s="17">
        <v>17950</v>
      </c>
      <c r="I79" s="17">
        <v>0</v>
      </c>
      <c r="J79" s="17">
        <v>1080</v>
      </c>
      <c r="K79" s="17">
        <v>19030</v>
      </c>
      <c r="L79" s="17">
        <v>18330</v>
      </c>
      <c r="M79" s="17">
        <v>0</v>
      </c>
      <c r="N79" s="17">
        <v>3000</v>
      </c>
      <c r="O79" s="17">
        <v>21330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8"/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6">
        <v>0</v>
      </c>
      <c r="AP79" s="15">
        <v>40360</v>
      </c>
      <c r="AQ79" s="15">
        <v>17950</v>
      </c>
      <c r="AR79" s="15">
        <v>0</v>
      </c>
      <c r="AS79" s="15">
        <v>1080</v>
      </c>
      <c r="AT79" s="15">
        <v>18330</v>
      </c>
      <c r="AU79" s="15">
        <v>0</v>
      </c>
      <c r="AV79" s="15">
        <v>3000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</row>
    <row r="80" spans="1:54" ht="12.75" customHeight="1" x14ac:dyDescent="0.25">
      <c r="A80" s="4"/>
      <c r="B80" s="25" t="s">
        <v>20</v>
      </c>
      <c r="C80" s="24" t="s">
        <v>148</v>
      </c>
      <c r="D80" s="23" t="s">
        <v>154</v>
      </c>
      <c r="E80" s="22">
        <v>300100000</v>
      </c>
      <c r="F80" s="21"/>
      <c r="G80" s="17">
        <v>20030</v>
      </c>
      <c r="H80" s="17">
        <v>2550</v>
      </c>
      <c r="I80" s="17">
        <v>0</v>
      </c>
      <c r="J80" s="17">
        <v>0</v>
      </c>
      <c r="K80" s="17">
        <v>2550</v>
      </c>
      <c r="L80" s="17">
        <v>17480</v>
      </c>
      <c r="M80" s="17">
        <v>0</v>
      </c>
      <c r="N80" s="17">
        <v>0</v>
      </c>
      <c r="O80" s="17">
        <v>17480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8"/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6">
        <v>0</v>
      </c>
      <c r="AP80" s="15">
        <v>20030</v>
      </c>
      <c r="AQ80" s="15">
        <v>2550</v>
      </c>
      <c r="AR80" s="15">
        <v>0</v>
      </c>
      <c r="AS80" s="15">
        <v>0</v>
      </c>
      <c r="AT80" s="15">
        <v>17480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0</v>
      </c>
    </row>
    <row r="81" spans="1:54" ht="12.75" customHeight="1" x14ac:dyDescent="0.25">
      <c r="A81" s="4"/>
      <c r="B81" s="25" t="s">
        <v>20</v>
      </c>
      <c r="C81" s="24" t="s">
        <v>148</v>
      </c>
      <c r="D81" s="23" t="s">
        <v>153</v>
      </c>
      <c r="E81" s="22">
        <v>300100000</v>
      </c>
      <c r="F81" s="21"/>
      <c r="G81" s="17">
        <v>1300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1300</v>
      </c>
      <c r="W81" s="17">
        <v>1300</v>
      </c>
      <c r="X81" s="17">
        <v>0</v>
      </c>
      <c r="Y81" s="18"/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6">
        <v>0</v>
      </c>
      <c r="AP81" s="15">
        <v>1300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1300</v>
      </c>
    </row>
    <row r="82" spans="1:54" ht="12.75" customHeight="1" x14ac:dyDescent="0.25">
      <c r="A82" s="4"/>
      <c r="B82" s="25" t="s">
        <v>20</v>
      </c>
      <c r="C82" s="24" t="s">
        <v>148</v>
      </c>
      <c r="D82" s="23" t="s">
        <v>152</v>
      </c>
      <c r="E82" s="22">
        <v>300100000</v>
      </c>
      <c r="F82" s="21"/>
      <c r="G82" s="17">
        <v>11661190</v>
      </c>
      <c r="H82" s="17">
        <v>427500</v>
      </c>
      <c r="I82" s="17">
        <v>997200</v>
      </c>
      <c r="J82" s="17">
        <v>1414100</v>
      </c>
      <c r="K82" s="17">
        <v>2838800</v>
      </c>
      <c r="L82" s="17">
        <v>770690</v>
      </c>
      <c r="M82" s="17">
        <v>1302330</v>
      </c>
      <c r="N82" s="17">
        <v>1052330</v>
      </c>
      <c r="O82" s="17">
        <v>3125350</v>
      </c>
      <c r="P82" s="17">
        <v>848310</v>
      </c>
      <c r="Q82" s="17">
        <v>960790</v>
      </c>
      <c r="R82" s="17">
        <v>1000000</v>
      </c>
      <c r="S82" s="17">
        <v>2809100</v>
      </c>
      <c r="T82" s="17">
        <v>1000000</v>
      </c>
      <c r="U82" s="17">
        <v>804800</v>
      </c>
      <c r="V82" s="17">
        <v>1083140</v>
      </c>
      <c r="W82" s="17">
        <v>2887940</v>
      </c>
      <c r="X82" s="17">
        <v>0</v>
      </c>
      <c r="Y82" s="18"/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6">
        <v>0</v>
      </c>
      <c r="AP82" s="15">
        <v>11661190</v>
      </c>
      <c r="AQ82" s="15">
        <v>427500</v>
      </c>
      <c r="AR82" s="15">
        <v>997200</v>
      </c>
      <c r="AS82" s="15">
        <v>1414100</v>
      </c>
      <c r="AT82" s="15">
        <v>770690</v>
      </c>
      <c r="AU82" s="15">
        <v>1302330</v>
      </c>
      <c r="AV82" s="15">
        <v>1052330</v>
      </c>
      <c r="AW82" s="15">
        <v>848310</v>
      </c>
      <c r="AX82" s="15">
        <v>960790</v>
      </c>
      <c r="AY82" s="15">
        <v>1000000</v>
      </c>
      <c r="AZ82" s="15">
        <v>1000000</v>
      </c>
      <c r="BA82" s="15">
        <v>804800</v>
      </c>
      <c r="BB82" s="15">
        <v>1083140</v>
      </c>
    </row>
    <row r="83" spans="1:54" ht="12.75" customHeight="1" x14ac:dyDescent="0.25">
      <c r="A83" s="4"/>
      <c r="B83" s="25" t="s">
        <v>20</v>
      </c>
      <c r="C83" s="24" t="s">
        <v>148</v>
      </c>
      <c r="D83" s="23" t="s">
        <v>151</v>
      </c>
      <c r="E83" s="22">
        <v>300100000</v>
      </c>
      <c r="F83" s="21"/>
      <c r="G83" s="17">
        <v>32610</v>
      </c>
      <c r="H83" s="17">
        <v>0</v>
      </c>
      <c r="I83" s="17">
        <v>0</v>
      </c>
      <c r="J83" s="17">
        <v>8050</v>
      </c>
      <c r="K83" s="17">
        <v>8050</v>
      </c>
      <c r="L83" s="17">
        <v>10600</v>
      </c>
      <c r="M83" s="17">
        <v>3360</v>
      </c>
      <c r="N83" s="17">
        <v>10600</v>
      </c>
      <c r="O83" s="17">
        <v>24560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18"/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6">
        <v>0</v>
      </c>
      <c r="AP83" s="15">
        <v>32610</v>
      </c>
      <c r="AQ83" s="15">
        <v>0</v>
      </c>
      <c r="AR83" s="15">
        <v>0</v>
      </c>
      <c r="AS83" s="15">
        <v>8050</v>
      </c>
      <c r="AT83" s="15">
        <v>10600</v>
      </c>
      <c r="AU83" s="15">
        <v>3360</v>
      </c>
      <c r="AV83" s="15">
        <v>10600</v>
      </c>
      <c r="AW83" s="15">
        <v>0</v>
      </c>
      <c r="AX83" s="15">
        <v>0</v>
      </c>
      <c r="AY83" s="15">
        <v>0</v>
      </c>
      <c r="AZ83" s="15">
        <v>0</v>
      </c>
      <c r="BA83" s="15">
        <v>0</v>
      </c>
      <c r="BB83" s="15">
        <v>0</v>
      </c>
    </row>
    <row r="84" spans="1:54" ht="12.75" customHeight="1" x14ac:dyDescent="0.25">
      <c r="A84" s="4"/>
      <c r="B84" s="25" t="s">
        <v>20</v>
      </c>
      <c r="C84" s="24" t="s">
        <v>148</v>
      </c>
      <c r="D84" s="23" t="s">
        <v>150</v>
      </c>
      <c r="E84" s="22">
        <v>300100000</v>
      </c>
      <c r="F84" s="21"/>
      <c r="G84" s="17">
        <v>13600</v>
      </c>
      <c r="H84" s="17">
        <v>10300</v>
      </c>
      <c r="I84" s="17">
        <v>1500</v>
      </c>
      <c r="J84" s="17">
        <v>0</v>
      </c>
      <c r="K84" s="17">
        <v>11800</v>
      </c>
      <c r="L84" s="17">
        <v>0</v>
      </c>
      <c r="M84" s="17">
        <v>0</v>
      </c>
      <c r="N84" s="17">
        <v>0</v>
      </c>
      <c r="O84" s="17">
        <v>0</v>
      </c>
      <c r="P84" s="17">
        <v>1200</v>
      </c>
      <c r="Q84" s="17">
        <v>500</v>
      </c>
      <c r="R84" s="17">
        <v>0</v>
      </c>
      <c r="S84" s="17">
        <v>1700</v>
      </c>
      <c r="T84" s="17">
        <v>0</v>
      </c>
      <c r="U84" s="17">
        <v>0</v>
      </c>
      <c r="V84" s="17">
        <v>100</v>
      </c>
      <c r="W84" s="17">
        <v>100</v>
      </c>
      <c r="X84" s="17">
        <v>0</v>
      </c>
      <c r="Y84" s="18"/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6">
        <v>0</v>
      </c>
      <c r="AP84" s="15">
        <v>13600</v>
      </c>
      <c r="AQ84" s="15">
        <v>10300</v>
      </c>
      <c r="AR84" s="15">
        <v>1500</v>
      </c>
      <c r="AS84" s="15">
        <v>0</v>
      </c>
      <c r="AT84" s="15">
        <v>0</v>
      </c>
      <c r="AU84" s="15">
        <v>0</v>
      </c>
      <c r="AV84" s="15">
        <v>0</v>
      </c>
      <c r="AW84" s="15">
        <v>1200</v>
      </c>
      <c r="AX84" s="15">
        <v>500</v>
      </c>
      <c r="AY84" s="15">
        <v>0</v>
      </c>
      <c r="AZ84" s="15">
        <v>0</v>
      </c>
      <c r="BA84" s="15">
        <v>0</v>
      </c>
      <c r="BB84" s="15">
        <v>100</v>
      </c>
    </row>
    <row r="85" spans="1:54" ht="12.75" customHeight="1" x14ac:dyDescent="0.25">
      <c r="A85" s="4"/>
      <c r="B85" s="25" t="s">
        <v>20</v>
      </c>
      <c r="C85" s="24" t="s">
        <v>148</v>
      </c>
      <c r="D85" s="23" t="s">
        <v>149</v>
      </c>
      <c r="E85" s="22">
        <v>300100000</v>
      </c>
      <c r="F85" s="21"/>
      <c r="G85" s="17">
        <v>300</v>
      </c>
      <c r="H85" s="17">
        <v>300</v>
      </c>
      <c r="I85" s="17">
        <v>0</v>
      </c>
      <c r="J85" s="17">
        <v>0</v>
      </c>
      <c r="K85" s="17">
        <v>300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8"/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6">
        <v>0</v>
      </c>
      <c r="AP85" s="15">
        <v>300</v>
      </c>
      <c r="AQ85" s="15">
        <v>300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0</v>
      </c>
      <c r="AZ85" s="15">
        <v>0</v>
      </c>
      <c r="BA85" s="15">
        <v>0</v>
      </c>
      <c r="BB85" s="15">
        <v>0</v>
      </c>
    </row>
    <row r="86" spans="1:54" ht="12.75" customHeight="1" x14ac:dyDescent="0.25">
      <c r="A86" s="4"/>
      <c r="B86" s="25" t="s">
        <v>20</v>
      </c>
      <c r="C86" s="24" t="s">
        <v>148</v>
      </c>
      <c r="D86" s="23" t="s">
        <v>147</v>
      </c>
      <c r="E86" s="22">
        <v>300100000</v>
      </c>
      <c r="F86" s="21"/>
      <c r="G86" s="17">
        <v>15000</v>
      </c>
      <c r="H86" s="17">
        <v>0</v>
      </c>
      <c r="I86" s="17">
        <v>3500</v>
      </c>
      <c r="J86" s="17">
        <v>150</v>
      </c>
      <c r="K86" s="17">
        <v>3650</v>
      </c>
      <c r="L86" s="17">
        <v>900</v>
      </c>
      <c r="M86" s="17">
        <v>3200</v>
      </c>
      <c r="N86" s="17">
        <v>0</v>
      </c>
      <c r="O86" s="17">
        <v>4100</v>
      </c>
      <c r="P86" s="17">
        <v>1000</v>
      </c>
      <c r="Q86" s="17">
        <v>1000</v>
      </c>
      <c r="R86" s="17">
        <v>1100</v>
      </c>
      <c r="S86" s="17">
        <v>3100</v>
      </c>
      <c r="T86" s="17">
        <v>1000</v>
      </c>
      <c r="U86" s="17">
        <v>400</v>
      </c>
      <c r="V86" s="17">
        <v>2750</v>
      </c>
      <c r="W86" s="17">
        <v>4150</v>
      </c>
      <c r="X86" s="17">
        <v>0</v>
      </c>
      <c r="Y86" s="18"/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6">
        <v>0</v>
      </c>
      <c r="AP86" s="15">
        <v>15000</v>
      </c>
      <c r="AQ86" s="15">
        <v>0</v>
      </c>
      <c r="AR86" s="15">
        <v>3500</v>
      </c>
      <c r="AS86" s="15">
        <v>150</v>
      </c>
      <c r="AT86" s="15">
        <v>900</v>
      </c>
      <c r="AU86" s="15">
        <v>3200</v>
      </c>
      <c r="AV86" s="15">
        <v>0</v>
      </c>
      <c r="AW86" s="15">
        <v>1000</v>
      </c>
      <c r="AX86" s="15">
        <v>1000</v>
      </c>
      <c r="AY86" s="15">
        <v>1100</v>
      </c>
      <c r="AZ86" s="15">
        <v>1000</v>
      </c>
      <c r="BA86" s="15">
        <v>400</v>
      </c>
      <c r="BB86" s="15">
        <v>2750</v>
      </c>
    </row>
    <row r="87" spans="1:54" ht="16.8" customHeight="1" x14ac:dyDescent="0.25">
      <c r="A87" s="4"/>
      <c r="B87" s="166" t="s">
        <v>146</v>
      </c>
      <c r="C87" s="166"/>
      <c r="D87" s="166"/>
      <c r="E87" s="166"/>
      <c r="F87" s="167"/>
      <c r="G87" s="34">
        <v>86355</v>
      </c>
      <c r="H87" s="34">
        <v>0</v>
      </c>
      <c r="I87" s="34">
        <v>48000</v>
      </c>
      <c r="J87" s="12">
        <v>14500</v>
      </c>
      <c r="K87" s="20">
        <v>62500</v>
      </c>
      <c r="L87" s="34">
        <v>15525</v>
      </c>
      <c r="M87" s="34">
        <v>0</v>
      </c>
      <c r="N87" s="12">
        <v>6105</v>
      </c>
      <c r="O87" s="20">
        <v>21630</v>
      </c>
      <c r="P87" s="34">
        <v>2225</v>
      </c>
      <c r="Q87" s="34">
        <v>0</v>
      </c>
      <c r="R87" s="12">
        <v>0</v>
      </c>
      <c r="S87" s="20">
        <v>2225</v>
      </c>
      <c r="T87" s="34">
        <v>0</v>
      </c>
      <c r="U87" s="34">
        <v>0</v>
      </c>
      <c r="V87" s="12">
        <v>0</v>
      </c>
      <c r="W87" s="19">
        <v>0</v>
      </c>
      <c r="X87" s="17">
        <v>0</v>
      </c>
      <c r="Y87" s="18"/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6">
        <v>0</v>
      </c>
      <c r="AP87" s="15">
        <v>86355</v>
      </c>
      <c r="AQ87" s="15">
        <v>0</v>
      </c>
      <c r="AR87" s="15">
        <v>48000</v>
      </c>
      <c r="AS87" s="15">
        <v>14500</v>
      </c>
      <c r="AT87" s="15">
        <v>15525</v>
      </c>
      <c r="AU87" s="15">
        <v>0</v>
      </c>
      <c r="AV87" s="15">
        <v>6105</v>
      </c>
      <c r="AW87" s="15">
        <v>2225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</row>
    <row r="88" spans="1:54" ht="21.75" customHeight="1" x14ac:dyDescent="0.25">
      <c r="A88" s="4"/>
      <c r="B88" s="25" t="s">
        <v>20</v>
      </c>
      <c r="C88" s="24" t="s">
        <v>145</v>
      </c>
      <c r="D88" s="23" t="s">
        <v>144</v>
      </c>
      <c r="E88" s="22">
        <v>300100000</v>
      </c>
      <c r="F88" s="21"/>
      <c r="G88" s="17">
        <v>86355</v>
      </c>
      <c r="H88" s="17">
        <v>0</v>
      </c>
      <c r="I88" s="17">
        <v>48000</v>
      </c>
      <c r="J88" s="17">
        <v>14500</v>
      </c>
      <c r="K88" s="17">
        <v>62500</v>
      </c>
      <c r="L88" s="17">
        <v>15525</v>
      </c>
      <c r="M88" s="17">
        <v>0</v>
      </c>
      <c r="N88" s="17">
        <v>6105</v>
      </c>
      <c r="O88" s="17">
        <v>21630</v>
      </c>
      <c r="P88" s="17">
        <v>2225</v>
      </c>
      <c r="Q88" s="17">
        <v>0</v>
      </c>
      <c r="R88" s="17">
        <v>0</v>
      </c>
      <c r="S88" s="17">
        <v>2225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8"/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6">
        <v>0</v>
      </c>
      <c r="AP88" s="15">
        <v>86355</v>
      </c>
      <c r="AQ88" s="15">
        <v>0</v>
      </c>
      <c r="AR88" s="15">
        <v>48000</v>
      </c>
      <c r="AS88" s="15">
        <v>14500</v>
      </c>
      <c r="AT88" s="15">
        <v>15525</v>
      </c>
      <c r="AU88" s="15">
        <v>0</v>
      </c>
      <c r="AV88" s="15">
        <v>6105</v>
      </c>
      <c r="AW88" s="15">
        <v>2225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</row>
    <row r="89" spans="1:54" ht="24" customHeight="1" x14ac:dyDescent="0.25">
      <c r="A89" s="4"/>
      <c r="B89" s="166" t="s">
        <v>143</v>
      </c>
      <c r="C89" s="166"/>
      <c r="D89" s="166"/>
      <c r="E89" s="166"/>
      <c r="F89" s="167"/>
      <c r="G89" s="34">
        <v>25200</v>
      </c>
      <c r="H89" s="34">
        <v>0</v>
      </c>
      <c r="I89" s="34">
        <v>10000</v>
      </c>
      <c r="J89" s="12">
        <v>7700</v>
      </c>
      <c r="K89" s="20">
        <v>17700</v>
      </c>
      <c r="L89" s="34">
        <v>0</v>
      </c>
      <c r="M89" s="34">
        <v>0</v>
      </c>
      <c r="N89" s="12">
        <v>6450</v>
      </c>
      <c r="O89" s="20">
        <v>6450</v>
      </c>
      <c r="P89" s="34">
        <v>1050</v>
      </c>
      <c r="Q89" s="34">
        <v>0</v>
      </c>
      <c r="R89" s="12">
        <v>0</v>
      </c>
      <c r="S89" s="20">
        <v>1050</v>
      </c>
      <c r="T89" s="34">
        <v>0</v>
      </c>
      <c r="U89" s="34">
        <v>0</v>
      </c>
      <c r="V89" s="12">
        <v>0</v>
      </c>
      <c r="W89" s="19">
        <v>0</v>
      </c>
      <c r="X89" s="17">
        <v>0</v>
      </c>
      <c r="Y89" s="18"/>
      <c r="Z89" s="17">
        <v>0</v>
      </c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6">
        <v>0</v>
      </c>
      <c r="AP89" s="15">
        <v>25200</v>
      </c>
      <c r="AQ89" s="15">
        <v>0</v>
      </c>
      <c r="AR89" s="15">
        <v>10000</v>
      </c>
      <c r="AS89" s="15">
        <v>7700</v>
      </c>
      <c r="AT89" s="15">
        <v>0</v>
      </c>
      <c r="AU89" s="15">
        <v>0</v>
      </c>
      <c r="AV89" s="15">
        <v>6450</v>
      </c>
      <c r="AW89" s="15">
        <v>1050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</row>
    <row r="90" spans="1:54" ht="21.75" customHeight="1" x14ac:dyDescent="0.25">
      <c r="A90" s="4"/>
      <c r="B90" s="25" t="s">
        <v>20</v>
      </c>
      <c r="C90" s="24" t="s">
        <v>142</v>
      </c>
      <c r="D90" s="23" t="s">
        <v>141</v>
      </c>
      <c r="E90" s="22">
        <v>300100000</v>
      </c>
      <c r="F90" s="21"/>
      <c r="G90" s="17">
        <v>25200</v>
      </c>
      <c r="H90" s="17">
        <v>0</v>
      </c>
      <c r="I90" s="17">
        <v>10000</v>
      </c>
      <c r="J90" s="17">
        <v>7700</v>
      </c>
      <c r="K90" s="17">
        <v>17700</v>
      </c>
      <c r="L90" s="17">
        <v>0</v>
      </c>
      <c r="M90" s="17">
        <v>0</v>
      </c>
      <c r="N90" s="17">
        <v>6450</v>
      </c>
      <c r="O90" s="17">
        <v>6450</v>
      </c>
      <c r="P90" s="17">
        <v>1050</v>
      </c>
      <c r="Q90" s="17">
        <v>0</v>
      </c>
      <c r="R90" s="17">
        <v>0</v>
      </c>
      <c r="S90" s="17">
        <v>1050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8"/>
      <c r="Z90" s="17">
        <v>0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6">
        <v>0</v>
      </c>
      <c r="AP90" s="15">
        <v>25200</v>
      </c>
      <c r="AQ90" s="15">
        <v>0</v>
      </c>
      <c r="AR90" s="15">
        <v>10000</v>
      </c>
      <c r="AS90" s="15">
        <v>7700</v>
      </c>
      <c r="AT90" s="15">
        <v>0</v>
      </c>
      <c r="AU90" s="15">
        <v>0</v>
      </c>
      <c r="AV90" s="15">
        <v>6450</v>
      </c>
      <c r="AW90" s="15">
        <v>1050</v>
      </c>
      <c r="AX90" s="15">
        <v>0</v>
      </c>
      <c r="AY90" s="15">
        <v>0</v>
      </c>
      <c r="AZ90" s="15">
        <v>0</v>
      </c>
      <c r="BA90" s="15">
        <v>0</v>
      </c>
      <c r="BB90" s="15">
        <v>0</v>
      </c>
    </row>
    <row r="91" spans="1:54" ht="24.6" customHeight="1" x14ac:dyDescent="0.25">
      <c r="A91" s="4"/>
      <c r="B91" s="166" t="s">
        <v>140</v>
      </c>
      <c r="C91" s="166"/>
      <c r="D91" s="166"/>
      <c r="E91" s="166"/>
      <c r="F91" s="167"/>
      <c r="G91" s="34">
        <v>1000</v>
      </c>
      <c r="H91" s="34">
        <v>0</v>
      </c>
      <c r="I91" s="34">
        <v>0</v>
      </c>
      <c r="J91" s="12">
        <v>0</v>
      </c>
      <c r="K91" s="20">
        <v>0</v>
      </c>
      <c r="L91" s="34">
        <v>0</v>
      </c>
      <c r="M91" s="34">
        <v>0</v>
      </c>
      <c r="N91" s="12">
        <v>0</v>
      </c>
      <c r="O91" s="20">
        <v>0</v>
      </c>
      <c r="P91" s="34">
        <v>1000</v>
      </c>
      <c r="Q91" s="34">
        <v>0</v>
      </c>
      <c r="R91" s="12">
        <v>0</v>
      </c>
      <c r="S91" s="20">
        <v>1000</v>
      </c>
      <c r="T91" s="34">
        <v>0</v>
      </c>
      <c r="U91" s="34">
        <v>0</v>
      </c>
      <c r="V91" s="12">
        <v>0</v>
      </c>
      <c r="W91" s="19">
        <v>0</v>
      </c>
      <c r="X91" s="17">
        <v>0</v>
      </c>
      <c r="Y91" s="18"/>
      <c r="Z91" s="17">
        <v>0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6">
        <v>0</v>
      </c>
      <c r="AP91" s="15">
        <v>1000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1000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</row>
    <row r="92" spans="1:54" ht="21.75" customHeight="1" x14ac:dyDescent="0.25">
      <c r="A92" s="4"/>
      <c r="B92" s="25" t="s">
        <v>20</v>
      </c>
      <c r="C92" s="24" t="s">
        <v>139</v>
      </c>
      <c r="D92" s="23" t="s">
        <v>138</v>
      </c>
      <c r="E92" s="22">
        <v>300100000</v>
      </c>
      <c r="F92" s="21"/>
      <c r="G92" s="17">
        <v>1000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1000</v>
      </c>
      <c r="Q92" s="17">
        <v>0</v>
      </c>
      <c r="R92" s="17">
        <v>0</v>
      </c>
      <c r="S92" s="17">
        <v>1000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8"/>
      <c r="Z92" s="17">
        <v>0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6">
        <v>0</v>
      </c>
      <c r="AP92" s="15">
        <v>1000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1000</v>
      </c>
      <c r="AX92" s="15">
        <v>0</v>
      </c>
      <c r="AY92" s="15">
        <v>0</v>
      </c>
      <c r="AZ92" s="15">
        <v>0</v>
      </c>
      <c r="BA92" s="15">
        <v>0</v>
      </c>
      <c r="BB92" s="15">
        <v>0</v>
      </c>
    </row>
    <row r="93" spans="1:54" ht="15" customHeight="1" x14ac:dyDescent="0.25">
      <c r="A93" s="4"/>
      <c r="B93" s="166" t="s">
        <v>137</v>
      </c>
      <c r="C93" s="166"/>
      <c r="D93" s="166"/>
      <c r="E93" s="166"/>
      <c r="F93" s="167"/>
      <c r="G93" s="34">
        <v>4500</v>
      </c>
      <c r="H93" s="34">
        <v>0</v>
      </c>
      <c r="I93" s="34">
        <v>0</v>
      </c>
      <c r="J93" s="12">
        <v>0</v>
      </c>
      <c r="K93" s="20">
        <v>0</v>
      </c>
      <c r="L93" s="34">
        <v>2000</v>
      </c>
      <c r="M93" s="34">
        <v>0</v>
      </c>
      <c r="N93" s="12">
        <v>500</v>
      </c>
      <c r="O93" s="20">
        <v>2500</v>
      </c>
      <c r="P93" s="34">
        <v>2000</v>
      </c>
      <c r="Q93" s="34">
        <v>0</v>
      </c>
      <c r="R93" s="12">
        <v>0</v>
      </c>
      <c r="S93" s="20">
        <v>2000</v>
      </c>
      <c r="T93" s="34">
        <v>0</v>
      </c>
      <c r="U93" s="34">
        <v>0</v>
      </c>
      <c r="V93" s="12">
        <v>0</v>
      </c>
      <c r="W93" s="19">
        <v>0</v>
      </c>
      <c r="X93" s="17">
        <v>0</v>
      </c>
      <c r="Y93" s="18"/>
      <c r="Z93" s="17">
        <v>0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6">
        <v>0</v>
      </c>
      <c r="AP93" s="15">
        <v>4500</v>
      </c>
      <c r="AQ93" s="15">
        <v>0</v>
      </c>
      <c r="AR93" s="15">
        <v>0</v>
      </c>
      <c r="AS93" s="15">
        <v>0</v>
      </c>
      <c r="AT93" s="15">
        <v>2000</v>
      </c>
      <c r="AU93" s="15">
        <v>0</v>
      </c>
      <c r="AV93" s="15">
        <v>500</v>
      </c>
      <c r="AW93" s="15">
        <v>2000</v>
      </c>
      <c r="AX93" s="15">
        <v>0</v>
      </c>
      <c r="AY93" s="15">
        <v>0</v>
      </c>
      <c r="AZ93" s="15">
        <v>0</v>
      </c>
      <c r="BA93" s="15">
        <v>0</v>
      </c>
      <c r="BB93" s="15">
        <v>0</v>
      </c>
    </row>
    <row r="94" spans="1:54" ht="21.75" customHeight="1" x14ac:dyDescent="0.25">
      <c r="A94" s="4"/>
      <c r="B94" s="25" t="s">
        <v>20</v>
      </c>
      <c r="C94" s="24" t="s">
        <v>136</v>
      </c>
      <c r="D94" s="23" t="s">
        <v>135</v>
      </c>
      <c r="E94" s="22">
        <v>300100000</v>
      </c>
      <c r="F94" s="21"/>
      <c r="G94" s="17">
        <v>4500</v>
      </c>
      <c r="H94" s="17">
        <v>0</v>
      </c>
      <c r="I94" s="17">
        <v>0</v>
      </c>
      <c r="J94" s="17">
        <v>0</v>
      </c>
      <c r="K94" s="17">
        <v>0</v>
      </c>
      <c r="L94" s="17">
        <v>2000</v>
      </c>
      <c r="M94" s="17">
        <v>0</v>
      </c>
      <c r="N94" s="17">
        <v>500</v>
      </c>
      <c r="O94" s="17">
        <v>2500</v>
      </c>
      <c r="P94" s="17">
        <v>2000</v>
      </c>
      <c r="Q94" s="17">
        <v>0</v>
      </c>
      <c r="R94" s="17">
        <v>0</v>
      </c>
      <c r="S94" s="17">
        <v>2000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8"/>
      <c r="Z94" s="17">
        <v>0</v>
      </c>
      <c r="AA94" s="17">
        <v>0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6">
        <v>0</v>
      </c>
      <c r="AP94" s="15">
        <v>4500</v>
      </c>
      <c r="AQ94" s="15">
        <v>0</v>
      </c>
      <c r="AR94" s="15">
        <v>0</v>
      </c>
      <c r="AS94" s="15">
        <v>0</v>
      </c>
      <c r="AT94" s="15">
        <v>2000</v>
      </c>
      <c r="AU94" s="15">
        <v>0</v>
      </c>
      <c r="AV94" s="15">
        <v>500</v>
      </c>
      <c r="AW94" s="15">
        <v>2000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</row>
    <row r="95" spans="1:54" ht="23.4" customHeight="1" x14ac:dyDescent="0.25">
      <c r="A95" s="4"/>
      <c r="B95" s="166" t="s">
        <v>134</v>
      </c>
      <c r="C95" s="166"/>
      <c r="D95" s="166"/>
      <c r="E95" s="166"/>
      <c r="F95" s="167"/>
      <c r="G95" s="34">
        <v>321100</v>
      </c>
      <c r="H95" s="34">
        <v>0</v>
      </c>
      <c r="I95" s="34">
        <v>46700</v>
      </c>
      <c r="J95" s="12">
        <v>44435</v>
      </c>
      <c r="K95" s="20">
        <v>91135</v>
      </c>
      <c r="L95" s="34">
        <v>70900</v>
      </c>
      <c r="M95" s="34">
        <v>5000</v>
      </c>
      <c r="N95" s="12">
        <v>138650</v>
      </c>
      <c r="O95" s="20">
        <v>214550</v>
      </c>
      <c r="P95" s="34">
        <v>9895</v>
      </c>
      <c r="Q95" s="34">
        <v>0</v>
      </c>
      <c r="R95" s="12">
        <v>0</v>
      </c>
      <c r="S95" s="20">
        <v>9895</v>
      </c>
      <c r="T95" s="34">
        <v>5020</v>
      </c>
      <c r="U95" s="34">
        <v>0</v>
      </c>
      <c r="V95" s="12">
        <v>500</v>
      </c>
      <c r="W95" s="19">
        <v>5520</v>
      </c>
      <c r="X95" s="17">
        <v>0</v>
      </c>
      <c r="Y95" s="18"/>
      <c r="Z95" s="17">
        <v>0</v>
      </c>
      <c r="AA95" s="17">
        <v>0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6">
        <v>0</v>
      </c>
      <c r="AP95" s="15">
        <v>321100</v>
      </c>
      <c r="AQ95" s="15">
        <v>0</v>
      </c>
      <c r="AR95" s="15">
        <v>46700</v>
      </c>
      <c r="AS95" s="15">
        <v>44435</v>
      </c>
      <c r="AT95" s="15">
        <v>70900</v>
      </c>
      <c r="AU95" s="15">
        <v>5000</v>
      </c>
      <c r="AV95" s="15">
        <v>138650</v>
      </c>
      <c r="AW95" s="15">
        <v>9895</v>
      </c>
      <c r="AX95" s="15">
        <v>0</v>
      </c>
      <c r="AY95" s="15">
        <v>0</v>
      </c>
      <c r="AZ95" s="15">
        <v>5020</v>
      </c>
      <c r="BA95" s="15">
        <v>0</v>
      </c>
      <c r="BB95" s="15">
        <v>500</v>
      </c>
    </row>
    <row r="96" spans="1:54" ht="21.75" customHeight="1" x14ac:dyDescent="0.25">
      <c r="A96" s="4"/>
      <c r="B96" s="25" t="s">
        <v>20</v>
      </c>
      <c r="C96" s="24" t="s">
        <v>101</v>
      </c>
      <c r="D96" s="23" t="s">
        <v>133</v>
      </c>
      <c r="E96" s="22">
        <v>300100000</v>
      </c>
      <c r="F96" s="21"/>
      <c r="G96" s="17">
        <v>5000</v>
      </c>
      <c r="H96" s="17">
        <v>0</v>
      </c>
      <c r="I96" s="17">
        <v>0</v>
      </c>
      <c r="J96" s="17">
        <v>0</v>
      </c>
      <c r="K96" s="17">
        <v>0</v>
      </c>
      <c r="L96" s="17">
        <v>5000</v>
      </c>
      <c r="M96" s="17">
        <v>0</v>
      </c>
      <c r="N96" s="17">
        <v>0</v>
      </c>
      <c r="O96" s="17">
        <v>5000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8"/>
      <c r="Z96" s="17">
        <v>0</v>
      </c>
      <c r="AA96" s="17">
        <v>0</v>
      </c>
      <c r="AB96" s="17">
        <v>0</v>
      </c>
      <c r="AC96" s="17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6">
        <v>0</v>
      </c>
      <c r="AP96" s="15">
        <v>5000</v>
      </c>
      <c r="AQ96" s="15">
        <v>0</v>
      </c>
      <c r="AR96" s="15">
        <v>0</v>
      </c>
      <c r="AS96" s="15">
        <v>0</v>
      </c>
      <c r="AT96" s="15">
        <v>5000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</row>
    <row r="97" spans="1:54" ht="21.75" customHeight="1" x14ac:dyDescent="0.25">
      <c r="A97" s="4"/>
      <c r="B97" s="25" t="s">
        <v>20</v>
      </c>
      <c r="C97" s="24" t="s">
        <v>101</v>
      </c>
      <c r="D97" s="23" t="s">
        <v>132</v>
      </c>
      <c r="E97" s="22">
        <v>300100000</v>
      </c>
      <c r="F97" s="21"/>
      <c r="G97" s="17">
        <v>5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5</v>
      </c>
      <c r="Q97" s="17">
        <v>0</v>
      </c>
      <c r="R97" s="17">
        <v>0</v>
      </c>
      <c r="S97" s="17">
        <v>5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8"/>
      <c r="Z97" s="17">
        <v>0</v>
      </c>
      <c r="AA97" s="17">
        <v>0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6">
        <v>0</v>
      </c>
      <c r="AP97" s="15">
        <v>5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5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</row>
    <row r="98" spans="1:54" ht="21.75" customHeight="1" x14ac:dyDescent="0.25">
      <c r="A98" s="4"/>
      <c r="B98" s="25" t="s">
        <v>20</v>
      </c>
      <c r="C98" s="24" t="s">
        <v>101</v>
      </c>
      <c r="D98" s="23" t="s">
        <v>131</v>
      </c>
      <c r="E98" s="22">
        <v>300100000</v>
      </c>
      <c r="F98" s="21"/>
      <c r="G98" s="17">
        <v>2500</v>
      </c>
      <c r="H98" s="17">
        <v>0</v>
      </c>
      <c r="I98" s="17">
        <v>0</v>
      </c>
      <c r="J98" s="17">
        <v>0</v>
      </c>
      <c r="K98" s="17">
        <v>0</v>
      </c>
      <c r="L98" s="17">
        <v>2500</v>
      </c>
      <c r="M98" s="17">
        <v>0</v>
      </c>
      <c r="N98" s="17">
        <v>0</v>
      </c>
      <c r="O98" s="17">
        <v>2500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8"/>
      <c r="Z98" s="17">
        <v>0</v>
      </c>
      <c r="AA98" s="17">
        <v>0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6">
        <v>0</v>
      </c>
      <c r="AP98" s="15">
        <v>2500</v>
      </c>
      <c r="AQ98" s="15">
        <v>0</v>
      </c>
      <c r="AR98" s="15">
        <v>0</v>
      </c>
      <c r="AS98" s="15">
        <v>0</v>
      </c>
      <c r="AT98" s="15">
        <v>2500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</row>
    <row r="99" spans="1:54" ht="21.75" customHeight="1" x14ac:dyDescent="0.25">
      <c r="A99" s="4"/>
      <c r="B99" s="25" t="s">
        <v>20</v>
      </c>
      <c r="C99" s="24" t="s">
        <v>101</v>
      </c>
      <c r="D99" s="23" t="s">
        <v>130</v>
      </c>
      <c r="E99" s="22">
        <v>300100000</v>
      </c>
      <c r="F99" s="21"/>
      <c r="G99" s="17">
        <v>3000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2500</v>
      </c>
      <c r="O99" s="17">
        <v>2500</v>
      </c>
      <c r="P99" s="17">
        <v>500</v>
      </c>
      <c r="Q99" s="17">
        <v>0</v>
      </c>
      <c r="R99" s="17">
        <v>0</v>
      </c>
      <c r="S99" s="17">
        <v>500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8"/>
      <c r="Z99" s="17">
        <v>0</v>
      </c>
      <c r="AA99" s="17">
        <v>0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6">
        <v>0</v>
      </c>
      <c r="AP99" s="15">
        <v>3000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2500</v>
      </c>
      <c r="AW99" s="15">
        <v>500</v>
      </c>
      <c r="AX99" s="15">
        <v>0</v>
      </c>
      <c r="AY99" s="15">
        <v>0</v>
      </c>
      <c r="AZ99" s="15">
        <v>0</v>
      </c>
      <c r="BA99" s="15">
        <v>0</v>
      </c>
      <c r="BB99" s="15">
        <v>0</v>
      </c>
    </row>
    <row r="100" spans="1:54" ht="21.75" customHeight="1" x14ac:dyDescent="0.25">
      <c r="A100" s="4"/>
      <c r="B100" s="25" t="s">
        <v>20</v>
      </c>
      <c r="C100" s="24" t="s">
        <v>101</v>
      </c>
      <c r="D100" s="23" t="s">
        <v>129</v>
      </c>
      <c r="E100" s="22">
        <v>300100000</v>
      </c>
      <c r="F100" s="21"/>
      <c r="G100" s="17">
        <v>8000</v>
      </c>
      <c r="H100" s="17">
        <v>0</v>
      </c>
      <c r="I100" s="17">
        <v>2500</v>
      </c>
      <c r="J100" s="17">
        <v>0</v>
      </c>
      <c r="K100" s="17">
        <v>2500</v>
      </c>
      <c r="L100" s="17">
        <v>0</v>
      </c>
      <c r="M100" s="17">
        <v>0</v>
      </c>
      <c r="N100" s="17">
        <v>2500</v>
      </c>
      <c r="O100" s="17">
        <v>2500</v>
      </c>
      <c r="P100" s="17">
        <v>2500</v>
      </c>
      <c r="Q100" s="17">
        <v>0</v>
      </c>
      <c r="R100" s="17">
        <v>0</v>
      </c>
      <c r="S100" s="17">
        <v>2500</v>
      </c>
      <c r="T100" s="17">
        <v>0</v>
      </c>
      <c r="U100" s="17">
        <v>0</v>
      </c>
      <c r="V100" s="17">
        <v>500</v>
      </c>
      <c r="W100" s="17">
        <v>500</v>
      </c>
      <c r="X100" s="17">
        <v>0</v>
      </c>
      <c r="Y100" s="18"/>
      <c r="Z100" s="17">
        <v>0</v>
      </c>
      <c r="AA100" s="17">
        <v>0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6">
        <v>0</v>
      </c>
      <c r="AP100" s="15">
        <v>8000</v>
      </c>
      <c r="AQ100" s="15">
        <v>0</v>
      </c>
      <c r="AR100" s="15">
        <v>2500</v>
      </c>
      <c r="AS100" s="15">
        <v>0</v>
      </c>
      <c r="AT100" s="15">
        <v>0</v>
      </c>
      <c r="AU100" s="15">
        <v>0</v>
      </c>
      <c r="AV100" s="15">
        <v>2500</v>
      </c>
      <c r="AW100" s="15">
        <v>2500</v>
      </c>
      <c r="AX100" s="15">
        <v>0</v>
      </c>
      <c r="AY100" s="15">
        <v>0</v>
      </c>
      <c r="AZ100" s="15">
        <v>0</v>
      </c>
      <c r="BA100" s="15">
        <v>0</v>
      </c>
      <c r="BB100" s="15">
        <v>500</v>
      </c>
    </row>
    <row r="101" spans="1:54" ht="21.75" customHeight="1" x14ac:dyDescent="0.25">
      <c r="A101" s="4"/>
      <c r="B101" s="25" t="s">
        <v>20</v>
      </c>
      <c r="C101" s="24" t="s">
        <v>101</v>
      </c>
      <c r="D101" s="23" t="s">
        <v>128</v>
      </c>
      <c r="E101" s="22">
        <v>300100000</v>
      </c>
      <c r="F101" s="21"/>
      <c r="G101" s="17">
        <v>4500</v>
      </c>
      <c r="H101" s="17">
        <v>0</v>
      </c>
      <c r="I101" s="17">
        <v>2500</v>
      </c>
      <c r="J101" s="17">
        <v>0</v>
      </c>
      <c r="K101" s="17">
        <v>2500</v>
      </c>
      <c r="L101" s="17">
        <v>2000</v>
      </c>
      <c r="M101" s="17">
        <v>0</v>
      </c>
      <c r="N101" s="17">
        <v>0</v>
      </c>
      <c r="O101" s="17">
        <v>2000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0</v>
      </c>
      <c r="Y101" s="18"/>
      <c r="Z101" s="17">
        <v>0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6">
        <v>0</v>
      </c>
      <c r="AP101" s="15">
        <v>4500</v>
      </c>
      <c r="AQ101" s="15">
        <v>0</v>
      </c>
      <c r="AR101" s="15">
        <v>2500</v>
      </c>
      <c r="AS101" s="15">
        <v>0</v>
      </c>
      <c r="AT101" s="15">
        <v>2000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5">
        <v>0</v>
      </c>
      <c r="BB101" s="15">
        <v>0</v>
      </c>
    </row>
    <row r="102" spans="1:54" ht="21.75" customHeight="1" x14ac:dyDescent="0.25">
      <c r="A102" s="4"/>
      <c r="B102" s="25" t="s">
        <v>20</v>
      </c>
      <c r="C102" s="24" t="s">
        <v>101</v>
      </c>
      <c r="D102" s="23" t="s">
        <v>127</v>
      </c>
      <c r="E102" s="22">
        <v>300100000</v>
      </c>
      <c r="F102" s="21"/>
      <c r="G102" s="17">
        <v>43500</v>
      </c>
      <c r="H102" s="17">
        <v>0</v>
      </c>
      <c r="I102" s="17">
        <v>15000</v>
      </c>
      <c r="J102" s="17">
        <v>0</v>
      </c>
      <c r="K102" s="17">
        <v>15000</v>
      </c>
      <c r="L102" s="17">
        <v>10500</v>
      </c>
      <c r="M102" s="17">
        <v>0</v>
      </c>
      <c r="N102" s="17">
        <v>18000</v>
      </c>
      <c r="O102" s="17">
        <v>28500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8"/>
      <c r="Z102" s="17">
        <v>0</v>
      </c>
      <c r="AA102" s="17">
        <v>0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6">
        <v>0</v>
      </c>
      <c r="AP102" s="15">
        <v>43500</v>
      </c>
      <c r="AQ102" s="15">
        <v>0</v>
      </c>
      <c r="AR102" s="15">
        <v>15000</v>
      </c>
      <c r="AS102" s="15">
        <v>0</v>
      </c>
      <c r="AT102" s="15">
        <v>10500</v>
      </c>
      <c r="AU102" s="15">
        <v>0</v>
      </c>
      <c r="AV102" s="15">
        <v>18000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</row>
    <row r="103" spans="1:54" ht="21.75" customHeight="1" x14ac:dyDescent="0.25">
      <c r="A103" s="4"/>
      <c r="B103" s="25" t="s">
        <v>20</v>
      </c>
      <c r="C103" s="24" t="s">
        <v>101</v>
      </c>
      <c r="D103" s="23" t="s">
        <v>126</v>
      </c>
      <c r="E103" s="22">
        <v>300100000</v>
      </c>
      <c r="F103" s="21"/>
      <c r="G103" s="17">
        <v>750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750</v>
      </c>
      <c r="O103" s="17">
        <v>750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8"/>
      <c r="Z103" s="17">
        <v>0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6">
        <v>0</v>
      </c>
      <c r="AP103" s="15">
        <v>750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750</v>
      </c>
      <c r="AW103" s="15">
        <v>0</v>
      </c>
      <c r="AX103" s="15">
        <v>0</v>
      </c>
      <c r="AY103" s="15">
        <v>0</v>
      </c>
      <c r="AZ103" s="15">
        <v>0</v>
      </c>
      <c r="BA103" s="15">
        <v>0</v>
      </c>
      <c r="BB103" s="15">
        <v>0</v>
      </c>
    </row>
    <row r="104" spans="1:54" ht="21.75" customHeight="1" x14ac:dyDescent="0.25">
      <c r="A104" s="4"/>
      <c r="B104" s="25" t="s">
        <v>20</v>
      </c>
      <c r="C104" s="24" t="s">
        <v>101</v>
      </c>
      <c r="D104" s="23" t="s">
        <v>125</v>
      </c>
      <c r="E104" s="22">
        <v>300100000</v>
      </c>
      <c r="F104" s="21"/>
      <c r="G104" s="17">
        <v>650</v>
      </c>
      <c r="H104" s="17">
        <v>0</v>
      </c>
      <c r="I104" s="17">
        <v>0</v>
      </c>
      <c r="J104" s="17">
        <v>0</v>
      </c>
      <c r="K104" s="17">
        <v>0</v>
      </c>
      <c r="L104" s="17">
        <v>250</v>
      </c>
      <c r="M104" s="17">
        <v>0</v>
      </c>
      <c r="N104" s="17">
        <v>300</v>
      </c>
      <c r="O104" s="17">
        <v>550</v>
      </c>
      <c r="P104" s="17">
        <v>80</v>
      </c>
      <c r="Q104" s="17">
        <v>0</v>
      </c>
      <c r="R104" s="17">
        <v>0</v>
      </c>
      <c r="S104" s="17">
        <v>80</v>
      </c>
      <c r="T104" s="17">
        <v>20</v>
      </c>
      <c r="U104" s="17">
        <v>0</v>
      </c>
      <c r="V104" s="17">
        <v>0</v>
      </c>
      <c r="W104" s="17">
        <v>20</v>
      </c>
      <c r="X104" s="17">
        <v>0</v>
      </c>
      <c r="Y104" s="18"/>
      <c r="Z104" s="17">
        <v>0</v>
      </c>
      <c r="AA104" s="17">
        <v>0</v>
      </c>
      <c r="AB104" s="17">
        <v>0</v>
      </c>
      <c r="AC104" s="17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6">
        <v>0</v>
      </c>
      <c r="AP104" s="15">
        <v>650</v>
      </c>
      <c r="AQ104" s="15">
        <v>0</v>
      </c>
      <c r="AR104" s="15">
        <v>0</v>
      </c>
      <c r="AS104" s="15">
        <v>0</v>
      </c>
      <c r="AT104" s="15">
        <v>250</v>
      </c>
      <c r="AU104" s="15">
        <v>0</v>
      </c>
      <c r="AV104" s="15">
        <v>300</v>
      </c>
      <c r="AW104" s="15">
        <v>80</v>
      </c>
      <c r="AX104" s="15">
        <v>0</v>
      </c>
      <c r="AY104" s="15">
        <v>0</v>
      </c>
      <c r="AZ104" s="15">
        <v>20</v>
      </c>
      <c r="BA104" s="15">
        <v>0</v>
      </c>
      <c r="BB104" s="15">
        <v>0</v>
      </c>
    </row>
    <row r="105" spans="1:54" ht="21.75" customHeight="1" x14ac:dyDescent="0.25">
      <c r="A105" s="4"/>
      <c r="B105" s="25" t="s">
        <v>20</v>
      </c>
      <c r="C105" s="24" t="s">
        <v>101</v>
      </c>
      <c r="D105" s="23" t="s">
        <v>124</v>
      </c>
      <c r="E105" s="22">
        <v>300100000</v>
      </c>
      <c r="F105" s="21"/>
      <c r="G105" s="17">
        <v>35000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25000</v>
      </c>
      <c r="O105" s="17">
        <v>25000</v>
      </c>
      <c r="P105" s="17">
        <v>5000</v>
      </c>
      <c r="Q105" s="17">
        <v>0</v>
      </c>
      <c r="R105" s="17">
        <v>0</v>
      </c>
      <c r="S105" s="17">
        <v>5000</v>
      </c>
      <c r="T105" s="17">
        <v>5000</v>
      </c>
      <c r="U105" s="17">
        <v>0</v>
      </c>
      <c r="V105" s="17">
        <v>0</v>
      </c>
      <c r="W105" s="17">
        <v>5000</v>
      </c>
      <c r="X105" s="17">
        <v>0</v>
      </c>
      <c r="Y105" s="18"/>
      <c r="Z105" s="17">
        <v>0</v>
      </c>
      <c r="AA105" s="17">
        <v>0</v>
      </c>
      <c r="AB105" s="17">
        <v>0</v>
      </c>
      <c r="AC105" s="17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6">
        <v>0</v>
      </c>
      <c r="AP105" s="15">
        <v>35000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25000</v>
      </c>
      <c r="AW105" s="15">
        <v>5000</v>
      </c>
      <c r="AX105" s="15">
        <v>0</v>
      </c>
      <c r="AY105" s="15">
        <v>0</v>
      </c>
      <c r="AZ105" s="15">
        <v>5000</v>
      </c>
      <c r="BA105" s="15">
        <v>0</v>
      </c>
      <c r="BB105" s="15">
        <v>0</v>
      </c>
    </row>
    <row r="106" spans="1:54" ht="21.75" customHeight="1" x14ac:dyDescent="0.25">
      <c r="A106" s="4"/>
      <c r="B106" s="25" t="s">
        <v>20</v>
      </c>
      <c r="C106" s="24" t="s">
        <v>101</v>
      </c>
      <c r="D106" s="23" t="s">
        <v>123</v>
      </c>
      <c r="E106" s="22">
        <v>300100000</v>
      </c>
      <c r="F106" s="21"/>
      <c r="G106" s="17">
        <v>9085</v>
      </c>
      <c r="H106" s="17">
        <v>0</v>
      </c>
      <c r="I106" s="17">
        <v>0</v>
      </c>
      <c r="J106" s="17">
        <v>6085</v>
      </c>
      <c r="K106" s="17">
        <v>6085</v>
      </c>
      <c r="L106" s="17">
        <v>0</v>
      </c>
      <c r="M106" s="17">
        <v>0</v>
      </c>
      <c r="N106" s="17">
        <v>3000</v>
      </c>
      <c r="O106" s="17">
        <v>3000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8"/>
      <c r="Z106" s="17">
        <v>0</v>
      </c>
      <c r="AA106" s="17">
        <v>0</v>
      </c>
      <c r="AB106" s="17">
        <v>0</v>
      </c>
      <c r="AC106" s="17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6">
        <v>0</v>
      </c>
      <c r="AP106" s="15">
        <v>9085</v>
      </c>
      <c r="AQ106" s="15">
        <v>0</v>
      </c>
      <c r="AR106" s="15">
        <v>0</v>
      </c>
      <c r="AS106" s="15">
        <v>6085</v>
      </c>
      <c r="AT106" s="15">
        <v>0</v>
      </c>
      <c r="AU106" s="15">
        <v>0</v>
      </c>
      <c r="AV106" s="15">
        <v>3000</v>
      </c>
      <c r="AW106" s="15">
        <v>0</v>
      </c>
      <c r="AX106" s="15">
        <v>0</v>
      </c>
      <c r="AY106" s="15">
        <v>0</v>
      </c>
      <c r="AZ106" s="15">
        <v>0</v>
      </c>
      <c r="BA106" s="15">
        <v>0</v>
      </c>
      <c r="BB106" s="15">
        <v>0</v>
      </c>
    </row>
    <row r="107" spans="1:54" ht="21.75" customHeight="1" x14ac:dyDescent="0.25">
      <c r="A107" s="4"/>
      <c r="B107" s="25" t="s">
        <v>20</v>
      </c>
      <c r="C107" s="24" t="s">
        <v>101</v>
      </c>
      <c r="D107" s="23" t="s">
        <v>122</v>
      </c>
      <c r="E107" s="22">
        <v>300100000</v>
      </c>
      <c r="F107" s="21"/>
      <c r="G107" s="17">
        <v>5000</v>
      </c>
      <c r="H107" s="17">
        <v>0</v>
      </c>
      <c r="I107" s="17">
        <v>2500</v>
      </c>
      <c r="J107" s="17">
        <v>2500</v>
      </c>
      <c r="K107" s="17">
        <v>5000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8"/>
      <c r="Z107" s="17">
        <v>0</v>
      </c>
      <c r="AA107" s="17">
        <v>0</v>
      </c>
      <c r="AB107" s="17">
        <v>0</v>
      </c>
      <c r="AC107" s="17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6">
        <v>0</v>
      </c>
      <c r="AP107" s="15">
        <v>5000</v>
      </c>
      <c r="AQ107" s="15">
        <v>0</v>
      </c>
      <c r="AR107" s="15">
        <v>2500</v>
      </c>
      <c r="AS107" s="15">
        <v>2500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5">
        <v>0</v>
      </c>
      <c r="BB107" s="15">
        <v>0</v>
      </c>
    </row>
    <row r="108" spans="1:54" ht="21.75" customHeight="1" x14ac:dyDescent="0.25">
      <c r="A108" s="4"/>
      <c r="B108" s="25" t="s">
        <v>20</v>
      </c>
      <c r="C108" s="24" t="s">
        <v>101</v>
      </c>
      <c r="D108" s="23" t="s">
        <v>121</v>
      </c>
      <c r="E108" s="22">
        <v>300100000</v>
      </c>
      <c r="F108" s="21"/>
      <c r="G108" s="17">
        <v>500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500</v>
      </c>
      <c r="O108" s="17">
        <v>500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7">
        <v>0</v>
      </c>
      <c r="X108" s="17">
        <v>0</v>
      </c>
      <c r="Y108" s="18"/>
      <c r="Z108" s="17">
        <v>0</v>
      </c>
      <c r="AA108" s="17">
        <v>0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6">
        <v>0</v>
      </c>
      <c r="AP108" s="15">
        <v>500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500</v>
      </c>
      <c r="AW108" s="15">
        <v>0</v>
      </c>
      <c r="AX108" s="15">
        <v>0</v>
      </c>
      <c r="AY108" s="15">
        <v>0</v>
      </c>
      <c r="AZ108" s="15">
        <v>0</v>
      </c>
      <c r="BA108" s="15">
        <v>0</v>
      </c>
      <c r="BB108" s="15">
        <v>0</v>
      </c>
    </row>
    <row r="109" spans="1:54" ht="21.75" customHeight="1" x14ac:dyDescent="0.25">
      <c r="A109" s="4"/>
      <c r="B109" s="25" t="s">
        <v>20</v>
      </c>
      <c r="C109" s="24" t="s">
        <v>101</v>
      </c>
      <c r="D109" s="23" t="s">
        <v>120</v>
      </c>
      <c r="E109" s="22">
        <v>300100000</v>
      </c>
      <c r="F109" s="21"/>
      <c r="G109" s="17">
        <v>11500</v>
      </c>
      <c r="H109" s="17">
        <v>0</v>
      </c>
      <c r="I109" s="17">
        <v>2750</v>
      </c>
      <c r="J109" s="17">
        <v>1750</v>
      </c>
      <c r="K109" s="17">
        <v>4500</v>
      </c>
      <c r="L109" s="17">
        <v>3000</v>
      </c>
      <c r="M109" s="17">
        <v>0</v>
      </c>
      <c r="N109" s="17">
        <v>4000</v>
      </c>
      <c r="O109" s="17">
        <v>7000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17">
        <v>0</v>
      </c>
      <c r="Y109" s="18"/>
      <c r="Z109" s="17">
        <v>0</v>
      </c>
      <c r="AA109" s="17">
        <v>0</v>
      </c>
      <c r="AB109" s="17">
        <v>0</v>
      </c>
      <c r="AC109" s="17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6">
        <v>0</v>
      </c>
      <c r="AP109" s="15">
        <v>11500</v>
      </c>
      <c r="AQ109" s="15">
        <v>0</v>
      </c>
      <c r="AR109" s="15">
        <v>2750</v>
      </c>
      <c r="AS109" s="15">
        <v>1750</v>
      </c>
      <c r="AT109" s="15">
        <v>3000</v>
      </c>
      <c r="AU109" s="15">
        <v>0</v>
      </c>
      <c r="AV109" s="15">
        <v>4000</v>
      </c>
      <c r="AW109" s="15">
        <v>0</v>
      </c>
      <c r="AX109" s="15">
        <v>0</v>
      </c>
      <c r="AY109" s="15">
        <v>0</v>
      </c>
      <c r="AZ109" s="15">
        <v>0</v>
      </c>
      <c r="BA109" s="15">
        <v>0</v>
      </c>
      <c r="BB109" s="15">
        <v>0</v>
      </c>
    </row>
    <row r="110" spans="1:54" ht="21.75" customHeight="1" x14ac:dyDescent="0.25">
      <c r="A110" s="4"/>
      <c r="B110" s="25" t="s">
        <v>20</v>
      </c>
      <c r="C110" s="24" t="s">
        <v>101</v>
      </c>
      <c r="D110" s="23" t="s">
        <v>119</v>
      </c>
      <c r="E110" s="22">
        <v>300100000</v>
      </c>
      <c r="F110" s="21"/>
      <c r="G110" s="17">
        <v>750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750</v>
      </c>
      <c r="O110" s="17">
        <v>750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8"/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6">
        <v>0</v>
      </c>
      <c r="AP110" s="15">
        <v>750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750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</row>
    <row r="111" spans="1:54" ht="21.75" customHeight="1" x14ac:dyDescent="0.25">
      <c r="A111" s="4"/>
      <c r="B111" s="25" t="s">
        <v>20</v>
      </c>
      <c r="C111" s="24" t="s">
        <v>101</v>
      </c>
      <c r="D111" s="23" t="s">
        <v>118</v>
      </c>
      <c r="E111" s="22">
        <v>300100000</v>
      </c>
      <c r="F111" s="21"/>
      <c r="G111" s="17">
        <v>1500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1500</v>
      </c>
      <c r="O111" s="17">
        <v>1500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8"/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6">
        <v>0</v>
      </c>
      <c r="AP111" s="15">
        <v>1500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1500</v>
      </c>
      <c r="AW111" s="15">
        <v>0</v>
      </c>
      <c r="AX111" s="15">
        <v>0</v>
      </c>
      <c r="AY111" s="15">
        <v>0</v>
      </c>
      <c r="AZ111" s="15">
        <v>0</v>
      </c>
      <c r="BA111" s="15">
        <v>0</v>
      </c>
      <c r="BB111" s="15">
        <v>0</v>
      </c>
    </row>
    <row r="112" spans="1:54" ht="21.75" customHeight="1" x14ac:dyDescent="0.25">
      <c r="A112" s="4"/>
      <c r="B112" s="25" t="s">
        <v>20</v>
      </c>
      <c r="C112" s="24" t="s">
        <v>101</v>
      </c>
      <c r="D112" s="23" t="s">
        <v>117</v>
      </c>
      <c r="E112" s="22">
        <v>300100000</v>
      </c>
      <c r="F112" s="21"/>
      <c r="G112" s="17">
        <v>3000</v>
      </c>
      <c r="H112" s="17">
        <v>0</v>
      </c>
      <c r="I112" s="17">
        <v>0</v>
      </c>
      <c r="J112" s="17">
        <v>0</v>
      </c>
      <c r="K112" s="17">
        <v>0</v>
      </c>
      <c r="L112" s="17">
        <v>750</v>
      </c>
      <c r="M112" s="17">
        <v>0</v>
      </c>
      <c r="N112" s="17">
        <v>2250</v>
      </c>
      <c r="O112" s="17">
        <v>3000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17">
        <v>0</v>
      </c>
      <c r="Y112" s="18"/>
      <c r="Z112" s="17">
        <v>0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6">
        <v>0</v>
      </c>
      <c r="AP112" s="15">
        <v>3000</v>
      </c>
      <c r="AQ112" s="15">
        <v>0</v>
      </c>
      <c r="AR112" s="15">
        <v>0</v>
      </c>
      <c r="AS112" s="15">
        <v>0</v>
      </c>
      <c r="AT112" s="15">
        <v>750</v>
      </c>
      <c r="AU112" s="15">
        <v>0</v>
      </c>
      <c r="AV112" s="15">
        <v>2250</v>
      </c>
      <c r="AW112" s="15">
        <v>0</v>
      </c>
      <c r="AX112" s="15">
        <v>0</v>
      </c>
      <c r="AY112" s="15">
        <v>0</v>
      </c>
      <c r="AZ112" s="15">
        <v>0</v>
      </c>
      <c r="BA112" s="15">
        <v>0</v>
      </c>
      <c r="BB112" s="15">
        <v>0</v>
      </c>
    </row>
    <row r="113" spans="1:54" ht="21.75" customHeight="1" x14ac:dyDescent="0.25">
      <c r="A113" s="4"/>
      <c r="B113" s="25" t="s">
        <v>20</v>
      </c>
      <c r="C113" s="24" t="s">
        <v>101</v>
      </c>
      <c r="D113" s="23" t="s">
        <v>116</v>
      </c>
      <c r="E113" s="22">
        <v>300100000</v>
      </c>
      <c r="F113" s="21"/>
      <c r="G113" s="17">
        <v>16810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15000</v>
      </c>
      <c r="O113" s="17">
        <v>15000</v>
      </c>
      <c r="P113" s="17">
        <v>1810</v>
      </c>
      <c r="Q113" s="17">
        <v>0</v>
      </c>
      <c r="R113" s="17">
        <v>0</v>
      </c>
      <c r="S113" s="17">
        <v>1810</v>
      </c>
      <c r="T113" s="17">
        <v>0</v>
      </c>
      <c r="U113" s="17">
        <v>0</v>
      </c>
      <c r="V113" s="17">
        <v>0</v>
      </c>
      <c r="W113" s="17">
        <v>0</v>
      </c>
      <c r="X113" s="17">
        <v>0</v>
      </c>
      <c r="Y113" s="18"/>
      <c r="Z113" s="17">
        <v>0</v>
      </c>
      <c r="AA113" s="17">
        <v>0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6">
        <v>0</v>
      </c>
      <c r="AP113" s="15">
        <v>16810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15000</v>
      </c>
      <c r="AW113" s="15">
        <v>1810</v>
      </c>
      <c r="AX113" s="15">
        <v>0</v>
      </c>
      <c r="AY113" s="15">
        <v>0</v>
      </c>
      <c r="AZ113" s="15">
        <v>0</v>
      </c>
      <c r="BA113" s="15">
        <v>0</v>
      </c>
      <c r="BB113" s="15">
        <v>0</v>
      </c>
    </row>
    <row r="114" spans="1:54" ht="21.75" customHeight="1" x14ac:dyDescent="0.25">
      <c r="A114" s="4"/>
      <c r="B114" s="25" t="s">
        <v>20</v>
      </c>
      <c r="C114" s="24" t="s">
        <v>101</v>
      </c>
      <c r="D114" s="23" t="s">
        <v>115</v>
      </c>
      <c r="E114" s="22">
        <v>300100000</v>
      </c>
      <c r="F114" s="21"/>
      <c r="G114" s="17">
        <v>17950</v>
      </c>
      <c r="H114" s="17">
        <v>0</v>
      </c>
      <c r="I114" s="17">
        <v>4350</v>
      </c>
      <c r="J114" s="17">
        <v>5250</v>
      </c>
      <c r="K114" s="17">
        <v>9600</v>
      </c>
      <c r="L114" s="17">
        <v>6500</v>
      </c>
      <c r="M114" s="17">
        <v>0</v>
      </c>
      <c r="N114" s="17">
        <v>1850</v>
      </c>
      <c r="O114" s="17">
        <v>8350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8"/>
      <c r="Z114" s="17">
        <v>0</v>
      </c>
      <c r="AA114" s="17">
        <v>0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6">
        <v>0</v>
      </c>
      <c r="AP114" s="15">
        <v>17950</v>
      </c>
      <c r="AQ114" s="15">
        <v>0</v>
      </c>
      <c r="AR114" s="15">
        <v>4350</v>
      </c>
      <c r="AS114" s="15">
        <v>5250</v>
      </c>
      <c r="AT114" s="15">
        <v>6500</v>
      </c>
      <c r="AU114" s="15">
        <v>0</v>
      </c>
      <c r="AV114" s="15">
        <v>1850</v>
      </c>
      <c r="AW114" s="15">
        <v>0</v>
      </c>
      <c r="AX114" s="15">
        <v>0</v>
      </c>
      <c r="AY114" s="15">
        <v>0</v>
      </c>
      <c r="AZ114" s="15">
        <v>0</v>
      </c>
      <c r="BA114" s="15">
        <v>0</v>
      </c>
      <c r="BB114" s="15">
        <v>0</v>
      </c>
    </row>
    <row r="115" spans="1:54" ht="21.75" customHeight="1" x14ac:dyDescent="0.25">
      <c r="A115" s="4"/>
      <c r="B115" s="25" t="s">
        <v>20</v>
      </c>
      <c r="C115" s="24" t="s">
        <v>101</v>
      </c>
      <c r="D115" s="23" t="s">
        <v>114</v>
      </c>
      <c r="E115" s="22">
        <v>300100000</v>
      </c>
      <c r="F115" s="21"/>
      <c r="G115" s="17">
        <v>2950</v>
      </c>
      <c r="H115" s="17">
        <v>0</v>
      </c>
      <c r="I115" s="17">
        <v>300</v>
      </c>
      <c r="J115" s="17">
        <v>1400</v>
      </c>
      <c r="K115" s="17">
        <v>1700</v>
      </c>
      <c r="L115" s="17">
        <v>350</v>
      </c>
      <c r="M115" s="17">
        <v>0</v>
      </c>
      <c r="N115" s="17">
        <v>900</v>
      </c>
      <c r="O115" s="17">
        <v>1250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8"/>
      <c r="Z115" s="17">
        <v>0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6">
        <v>0</v>
      </c>
      <c r="AP115" s="15">
        <v>2950</v>
      </c>
      <c r="AQ115" s="15">
        <v>0</v>
      </c>
      <c r="AR115" s="15">
        <v>300</v>
      </c>
      <c r="AS115" s="15">
        <v>1400</v>
      </c>
      <c r="AT115" s="15">
        <v>350</v>
      </c>
      <c r="AU115" s="15">
        <v>0</v>
      </c>
      <c r="AV115" s="15">
        <v>900</v>
      </c>
      <c r="AW115" s="15">
        <v>0</v>
      </c>
      <c r="AX115" s="15">
        <v>0</v>
      </c>
      <c r="AY115" s="15">
        <v>0</v>
      </c>
      <c r="AZ115" s="15">
        <v>0</v>
      </c>
      <c r="BA115" s="15">
        <v>0</v>
      </c>
      <c r="BB115" s="15">
        <v>0</v>
      </c>
    </row>
    <row r="116" spans="1:54" ht="21.75" customHeight="1" x14ac:dyDescent="0.25">
      <c r="A116" s="4"/>
      <c r="B116" s="25" t="s">
        <v>20</v>
      </c>
      <c r="C116" s="24" t="s">
        <v>101</v>
      </c>
      <c r="D116" s="23" t="s">
        <v>113</v>
      </c>
      <c r="E116" s="22">
        <v>300100000</v>
      </c>
      <c r="F116" s="21"/>
      <c r="G116" s="17">
        <v>200</v>
      </c>
      <c r="H116" s="17">
        <v>0</v>
      </c>
      <c r="I116" s="17">
        <v>0</v>
      </c>
      <c r="J116" s="17">
        <v>200</v>
      </c>
      <c r="K116" s="17">
        <v>200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7">
        <v>0</v>
      </c>
      <c r="Y116" s="18"/>
      <c r="Z116" s="17">
        <v>0</v>
      </c>
      <c r="AA116" s="17">
        <v>0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6">
        <v>0</v>
      </c>
      <c r="AP116" s="15">
        <v>200</v>
      </c>
      <c r="AQ116" s="15">
        <v>0</v>
      </c>
      <c r="AR116" s="15">
        <v>0</v>
      </c>
      <c r="AS116" s="15">
        <v>200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5">
        <v>0</v>
      </c>
      <c r="BB116" s="15">
        <v>0</v>
      </c>
    </row>
    <row r="117" spans="1:54" ht="21.75" customHeight="1" x14ac:dyDescent="0.25">
      <c r="A117" s="4"/>
      <c r="B117" s="25" t="s">
        <v>20</v>
      </c>
      <c r="C117" s="24" t="s">
        <v>101</v>
      </c>
      <c r="D117" s="23" t="s">
        <v>112</v>
      </c>
      <c r="E117" s="22">
        <v>300100000</v>
      </c>
      <c r="F117" s="21"/>
      <c r="G117" s="17">
        <v>500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500</v>
      </c>
      <c r="O117" s="17">
        <v>500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18"/>
      <c r="Z117" s="17">
        <v>0</v>
      </c>
      <c r="AA117" s="17">
        <v>0</v>
      </c>
      <c r="AB117" s="17">
        <v>0</v>
      </c>
      <c r="AC117" s="17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6">
        <v>0</v>
      </c>
      <c r="AP117" s="15">
        <v>500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500</v>
      </c>
      <c r="AW117" s="15">
        <v>0</v>
      </c>
      <c r="AX117" s="15">
        <v>0</v>
      </c>
      <c r="AY117" s="15">
        <v>0</v>
      </c>
      <c r="AZ117" s="15">
        <v>0</v>
      </c>
      <c r="BA117" s="15">
        <v>0</v>
      </c>
      <c r="BB117" s="15">
        <v>0</v>
      </c>
    </row>
    <row r="118" spans="1:54" ht="21.75" customHeight="1" x14ac:dyDescent="0.25">
      <c r="A118" s="4"/>
      <c r="B118" s="25" t="s">
        <v>20</v>
      </c>
      <c r="C118" s="24" t="s">
        <v>101</v>
      </c>
      <c r="D118" s="23" t="s">
        <v>111</v>
      </c>
      <c r="E118" s="22">
        <v>300100000</v>
      </c>
      <c r="F118" s="21"/>
      <c r="G118" s="17">
        <v>5000</v>
      </c>
      <c r="H118" s="17">
        <v>0</v>
      </c>
      <c r="I118" s="17">
        <v>1000</v>
      </c>
      <c r="J118" s="17">
        <v>0</v>
      </c>
      <c r="K118" s="17">
        <v>1000</v>
      </c>
      <c r="L118" s="17">
        <v>2000</v>
      </c>
      <c r="M118" s="17">
        <v>0</v>
      </c>
      <c r="N118" s="17">
        <v>2000</v>
      </c>
      <c r="O118" s="17">
        <v>4000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7">
        <v>0</v>
      </c>
      <c r="Y118" s="18"/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6">
        <v>0</v>
      </c>
      <c r="AP118" s="15">
        <v>5000</v>
      </c>
      <c r="AQ118" s="15">
        <v>0</v>
      </c>
      <c r="AR118" s="15">
        <v>1000</v>
      </c>
      <c r="AS118" s="15">
        <v>0</v>
      </c>
      <c r="AT118" s="15">
        <v>2000</v>
      </c>
      <c r="AU118" s="15">
        <v>0</v>
      </c>
      <c r="AV118" s="15">
        <v>2000</v>
      </c>
      <c r="AW118" s="15">
        <v>0</v>
      </c>
      <c r="AX118" s="15">
        <v>0</v>
      </c>
      <c r="AY118" s="15">
        <v>0</v>
      </c>
      <c r="AZ118" s="15">
        <v>0</v>
      </c>
      <c r="BA118" s="15">
        <v>0</v>
      </c>
      <c r="BB118" s="15">
        <v>0</v>
      </c>
    </row>
    <row r="119" spans="1:54" ht="21.75" customHeight="1" x14ac:dyDescent="0.25">
      <c r="A119" s="4"/>
      <c r="B119" s="25" t="s">
        <v>20</v>
      </c>
      <c r="C119" s="24" t="s">
        <v>101</v>
      </c>
      <c r="D119" s="23" t="s">
        <v>110</v>
      </c>
      <c r="E119" s="22">
        <v>300100000</v>
      </c>
      <c r="F119" s="21"/>
      <c r="G119" s="17">
        <v>500</v>
      </c>
      <c r="H119" s="17">
        <v>0</v>
      </c>
      <c r="I119" s="17">
        <v>0</v>
      </c>
      <c r="J119" s="17">
        <v>0</v>
      </c>
      <c r="K119" s="17">
        <v>0</v>
      </c>
      <c r="L119" s="17">
        <v>500</v>
      </c>
      <c r="M119" s="17">
        <v>0</v>
      </c>
      <c r="N119" s="17">
        <v>0</v>
      </c>
      <c r="O119" s="17">
        <v>500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17">
        <v>0</v>
      </c>
      <c r="Y119" s="18"/>
      <c r="Z119" s="17">
        <v>0</v>
      </c>
      <c r="AA119" s="17">
        <v>0</v>
      </c>
      <c r="AB119" s="17">
        <v>0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6">
        <v>0</v>
      </c>
      <c r="AP119" s="15">
        <v>500</v>
      </c>
      <c r="AQ119" s="15">
        <v>0</v>
      </c>
      <c r="AR119" s="15">
        <v>0</v>
      </c>
      <c r="AS119" s="15">
        <v>0</v>
      </c>
      <c r="AT119" s="15">
        <v>500</v>
      </c>
      <c r="AU119" s="15">
        <v>0</v>
      </c>
      <c r="AV119" s="15">
        <v>0</v>
      </c>
      <c r="AW119" s="15">
        <v>0</v>
      </c>
      <c r="AX119" s="15">
        <v>0</v>
      </c>
      <c r="AY119" s="15">
        <v>0</v>
      </c>
      <c r="AZ119" s="15">
        <v>0</v>
      </c>
      <c r="BA119" s="15">
        <v>0</v>
      </c>
      <c r="BB119" s="15">
        <v>0</v>
      </c>
    </row>
    <row r="120" spans="1:54" ht="21.75" customHeight="1" x14ac:dyDescent="0.25">
      <c r="A120" s="4"/>
      <c r="B120" s="25" t="s">
        <v>20</v>
      </c>
      <c r="C120" s="24" t="s">
        <v>101</v>
      </c>
      <c r="D120" s="23" t="s">
        <v>109</v>
      </c>
      <c r="E120" s="22">
        <v>300100000</v>
      </c>
      <c r="F120" s="21"/>
      <c r="G120" s="17">
        <v>150</v>
      </c>
      <c r="H120" s="17">
        <v>0</v>
      </c>
      <c r="I120" s="17">
        <v>0</v>
      </c>
      <c r="J120" s="17">
        <v>150</v>
      </c>
      <c r="K120" s="17">
        <v>150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8"/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6">
        <v>0</v>
      </c>
      <c r="AP120" s="15">
        <v>150</v>
      </c>
      <c r="AQ120" s="15">
        <v>0</v>
      </c>
      <c r="AR120" s="15">
        <v>0</v>
      </c>
      <c r="AS120" s="15">
        <v>150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0</v>
      </c>
      <c r="AZ120" s="15">
        <v>0</v>
      </c>
      <c r="BA120" s="15">
        <v>0</v>
      </c>
      <c r="BB120" s="15">
        <v>0</v>
      </c>
    </row>
    <row r="121" spans="1:54" ht="21.75" customHeight="1" x14ac:dyDescent="0.25">
      <c r="A121" s="4"/>
      <c r="B121" s="25" t="s">
        <v>20</v>
      </c>
      <c r="C121" s="24" t="s">
        <v>101</v>
      </c>
      <c r="D121" s="23" t="s">
        <v>108</v>
      </c>
      <c r="E121" s="22">
        <v>300100000</v>
      </c>
      <c r="F121" s="21"/>
      <c r="G121" s="17">
        <v>150</v>
      </c>
      <c r="H121" s="17">
        <v>0</v>
      </c>
      <c r="I121" s="17">
        <v>0</v>
      </c>
      <c r="J121" s="17">
        <v>150</v>
      </c>
      <c r="K121" s="17">
        <v>150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17">
        <v>0</v>
      </c>
      <c r="Y121" s="18"/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6">
        <v>0</v>
      </c>
      <c r="AP121" s="15">
        <v>150</v>
      </c>
      <c r="AQ121" s="15">
        <v>0</v>
      </c>
      <c r="AR121" s="15">
        <v>0</v>
      </c>
      <c r="AS121" s="15">
        <v>150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0</v>
      </c>
      <c r="AZ121" s="15">
        <v>0</v>
      </c>
      <c r="BA121" s="15">
        <v>0</v>
      </c>
      <c r="BB121" s="15">
        <v>0</v>
      </c>
    </row>
    <row r="122" spans="1:54" ht="21.75" customHeight="1" x14ac:dyDescent="0.25">
      <c r="A122" s="4"/>
      <c r="B122" s="25" t="s">
        <v>20</v>
      </c>
      <c r="C122" s="24" t="s">
        <v>101</v>
      </c>
      <c r="D122" s="23" t="s">
        <v>107</v>
      </c>
      <c r="E122" s="22">
        <v>300100000</v>
      </c>
      <c r="F122" s="21"/>
      <c r="G122" s="17">
        <v>5500</v>
      </c>
      <c r="H122" s="17">
        <v>0</v>
      </c>
      <c r="I122" s="17">
        <v>0</v>
      </c>
      <c r="J122" s="17">
        <v>0</v>
      </c>
      <c r="K122" s="17">
        <v>0</v>
      </c>
      <c r="L122" s="17">
        <v>2500</v>
      </c>
      <c r="M122" s="17">
        <v>0</v>
      </c>
      <c r="N122" s="17">
        <v>3000</v>
      </c>
      <c r="O122" s="17">
        <v>5500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7">
        <v>0</v>
      </c>
      <c r="Y122" s="18"/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6">
        <v>0</v>
      </c>
      <c r="AP122" s="15">
        <v>5500</v>
      </c>
      <c r="AQ122" s="15">
        <v>0</v>
      </c>
      <c r="AR122" s="15">
        <v>0</v>
      </c>
      <c r="AS122" s="15">
        <v>0</v>
      </c>
      <c r="AT122" s="15">
        <v>2500</v>
      </c>
      <c r="AU122" s="15">
        <v>0</v>
      </c>
      <c r="AV122" s="15">
        <v>3000</v>
      </c>
      <c r="AW122" s="15">
        <v>0</v>
      </c>
      <c r="AX122" s="15">
        <v>0</v>
      </c>
      <c r="AY122" s="15">
        <v>0</v>
      </c>
      <c r="AZ122" s="15">
        <v>0</v>
      </c>
      <c r="BA122" s="15">
        <v>0</v>
      </c>
      <c r="BB122" s="15">
        <v>0</v>
      </c>
    </row>
    <row r="123" spans="1:54" ht="21.75" customHeight="1" x14ac:dyDescent="0.25">
      <c r="A123" s="4"/>
      <c r="B123" s="25" t="s">
        <v>20</v>
      </c>
      <c r="C123" s="24" t="s">
        <v>101</v>
      </c>
      <c r="D123" s="23" t="s">
        <v>106</v>
      </c>
      <c r="E123" s="22">
        <v>300100000</v>
      </c>
      <c r="F123" s="21"/>
      <c r="G123" s="17">
        <v>750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750</v>
      </c>
      <c r="O123" s="17">
        <v>750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8"/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6">
        <v>0</v>
      </c>
      <c r="AP123" s="15">
        <v>750</v>
      </c>
      <c r="AQ123" s="15">
        <v>0</v>
      </c>
      <c r="AR123" s="15">
        <v>0</v>
      </c>
      <c r="AS123" s="15">
        <v>0</v>
      </c>
      <c r="AT123" s="15">
        <v>0</v>
      </c>
      <c r="AU123" s="15">
        <v>0</v>
      </c>
      <c r="AV123" s="15">
        <v>750</v>
      </c>
      <c r="AW123" s="15">
        <v>0</v>
      </c>
      <c r="AX123" s="15">
        <v>0</v>
      </c>
      <c r="AY123" s="15">
        <v>0</v>
      </c>
      <c r="AZ123" s="15">
        <v>0</v>
      </c>
      <c r="BA123" s="15">
        <v>0</v>
      </c>
      <c r="BB123" s="15">
        <v>0</v>
      </c>
    </row>
    <row r="124" spans="1:54" ht="21.75" customHeight="1" x14ac:dyDescent="0.25">
      <c r="A124" s="4"/>
      <c r="B124" s="25" t="s">
        <v>20</v>
      </c>
      <c r="C124" s="24" t="s">
        <v>101</v>
      </c>
      <c r="D124" s="23" t="s">
        <v>105</v>
      </c>
      <c r="E124" s="22">
        <v>300100000</v>
      </c>
      <c r="F124" s="21"/>
      <c r="G124" s="17">
        <v>10000</v>
      </c>
      <c r="H124" s="17">
        <v>0</v>
      </c>
      <c r="I124" s="17">
        <v>0</v>
      </c>
      <c r="J124" s="17">
        <v>0</v>
      </c>
      <c r="K124" s="17">
        <v>0</v>
      </c>
      <c r="L124" s="17">
        <v>10000</v>
      </c>
      <c r="M124" s="17">
        <v>0</v>
      </c>
      <c r="N124" s="17">
        <v>0</v>
      </c>
      <c r="O124" s="17">
        <v>10000</v>
      </c>
      <c r="P124" s="17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7">
        <v>0</v>
      </c>
      <c r="X124" s="17">
        <v>0</v>
      </c>
      <c r="Y124" s="18"/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6">
        <v>0</v>
      </c>
      <c r="AP124" s="15">
        <v>10000</v>
      </c>
      <c r="AQ124" s="15">
        <v>0</v>
      </c>
      <c r="AR124" s="15">
        <v>0</v>
      </c>
      <c r="AS124" s="15">
        <v>0</v>
      </c>
      <c r="AT124" s="15">
        <v>10000</v>
      </c>
      <c r="AU124" s="15">
        <v>0</v>
      </c>
      <c r="AV124" s="15">
        <v>0</v>
      </c>
      <c r="AW124" s="15">
        <v>0</v>
      </c>
      <c r="AX124" s="15">
        <v>0</v>
      </c>
      <c r="AY124" s="15">
        <v>0</v>
      </c>
      <c r="AZ124" s="15">
        <v>0</v>
      </c>
      <c r="BA124" s="15">
        <v>0</v>
      </c>
      <c r="BB124" s="15">
        <v>0</v>
      </c>
    </row>
    <row r="125" spans="1:54" ht="21.75" customHeight="1" x14ac:dyDescent="0.25">
      <c r="A125" s="4"/>
      <c r="B125" s="25" t="s">
        <v>20</v>
      </c>
      <c r="C125" s="24" t="s">
        <v>101</v>
      </c>
      <c r="D125" s="23" t="s">
        <v>104</v>
      </c>
      <c r="E125" s="22">
        <v>300100000</v>
      </c>
      <c r="F125" s="21"/>
      <c r="G125" s="17">
        <v>3750</v>
      </c>
      <c r="H125" s="17">
        <v>0</v>
      </c>
      <c r="I125" s="17">
        <v>450</v>
      </c>
      <c r="J125" s="17">
        <v>150</v>
      </c>
      <c r="K125" s="17">
        <v>600</v>
      </c>
      <c r="L125" s="17">
        <v>2400</v>
      </c>
      <c r="M125" s="17">
        <v>0</v>
      </c>
      <c r="N125" s="17">
        <v>750</v>
      </c>
      <c r="O125" s="17">
        <v>3150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8"/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6">
        <v>0</v>
      </c>
      <c r="AP125" s="15">
        <v>3750</v>
      </c>
      <c r="AQ125" s="15">
        <v>0</v>
      </c>
      <c r="AR125" s="15">
        <v>450</v>
      </c>
      <c r="AS125" s="15">
        <v>150</v>
      </c>
      <c r="AT125" s="15">
        <v>2400</v>
      </c>
      <c r="AU125" s="15">
        <v>0</v>
      </c>
      <c r="AV125" s="15">
        <v>750</v>
      </c>
      <c r="AW125" s="15">
        <v>0</v>
      </c>
      <c r="AX125" s="15">
        <v>0</v>
      </c>
      <c r="AY125" s="15">
        <v>0</v>
      </c>
      <c r="AZ125" s="15">
        <v>0</v>
      </c>
      <c r="BA125" s="15">
        <v>0</v>
      </c>
      <c r="BB125" s="15">
        <v>0</v>
      </c>
    </row>
    <row r="126" spans="1:54" ht="21.75" customHeight="1" x14ac:dyDescent="0.25">
      <c r="A126" s="4"/>
      <c r="B126" s="25" t="s">
        <v>20</v>
      </c>
      <c r="C126" s="24" t="s">
        <v>101</v>
      </c>
      <c r="D126" s="23" t="s">
        <v>103</v>
      </c>
      <c r="E126" s="22">
        <v>300100000</v>
      </c>
      <c r="F126" s="21"/>
      <c r="G126" s="17">
        <v>5000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5000</v>
      </c>
      <c r="O126" s="17">
        <v>5000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8"/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6">
        <v>0</v>
      </c>
      <c r="AP126" s="15">
        <v>5000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5000</v>
      </c>
      <c r="AW126" s="15">
        <v>0</v>
      </c>
      <c r="AX126" s="15">
        <v>0</v>
      </c>
      <c r="AY126" s="15">
        <v>0</v>
      </c>
      <c r="AZ126" s="15">
        <v>0</v>
      </c>
      <c r="BA126" s="15">
        <v>0</v>
      </c>
      <c r="BB126" s="15">
        <v>0</v>
      </c>
    </row>
    <row r="127" spans="1:54" ht="21.75" customHeight="1" x14ac:dyDescent="0.25">
      <c r="A127" s="4"/>
      <c r="B127" s="25" t="s">
        <v>20</v>
      </c>
      <c r="C127" s="24" t="s">
        <v>101</v>
      </c>
      <c r="D127" s="23" t="s">
        <v>102</v>
      </c>
      <c r="E127" s="22">
        <v>300100000</v>
      </c>
      <c r="F127" s="21"/>
      <c r="G127" s="17">
        <v>8250</v>
      </c>
      <c r="H127" s="17">
        <v>0</v>
      </c>
      <c r="I127" s="17">
        <v>0</v>
      </c>
      <c r="J127" s="17">
        <v>1250</v>
      </c>
      <c r="K127" s="17">
        <v>1250</v>
      </c>
      <c r="L127" s="17">
        <v>1250</v>
      </c>
      <c r="M127" s="17">
        <v>0</v>
      </c>
      <c r="N127" s="17">
        <v>5750</v>
      </c>
      <c r="O127" s="17">
        <v>7000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17">
        <v>0</v>
      </c>
      <c r="Y127" s="18"/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6">
        <v>0</v>
      </c>
      <c r="AP127" s="15">
        <v>8250</v>
      </c>
      <c r="AQ127" s="15">
        <v>0</v>
      </c>
      <c r="AR127" s="15">
        <v>0</v>
      </c>
      <c r="AS127" s="15">
        <v>1250</v>
      </c>
      <c r="AT127" s="15">
        <v>1250</v>
      </c>
      <c r="AU127" s="15">
        <v>0</v>
      </c>
      <c r="AV127" s="15">
        <v>5750</v>
      </c>
      <c r="AW127" s="15">
        <v>0</v>
      </c>
      <c r="AX127" s="15">
        <v>0</v>
      </c>
      <c r="AY127" s="15">
        <v>0</v>
      </c>
      <c r="AZ127" s="15">
        <v>0</v>
      </c>
      <c r="BA127" s="15">
        <v>0</v>
      </c>
      <c r="BB127" s="15">
        <v>0</v>
      </c>
    </row>
    <row r="128" spans="1:54" ht="21.75" customHeight="1" x14ac:dyDescent="0.25">
      <c r="A128" s="4"/>
      <c r="B128" s="25" t="s">
        <v>20</v>
      </c>
      <c r="C128" s="24" t="s">
        <v>101</v>
      </c>
      <c r="D128" s="23" t="s">
        <v>100</v>
      </c>
      <c r="E128" s="22">
        <v>300100000</v>
      </c>
      <c r="F128" s="21"/>
      <c r="G128" s="17">
        <v>109400</v>
      </c>
      <c r="H128" s="17">
        <v>0</v>
      </c>
      <c r="I128" s="17">
        <v>15350</v>
      </c>
      <c r="J128" s="17">
        <v>25550</v>
      </c>
      <c r="K128" s="17">
        <v>40900</v>
      </c>
      <c r="L128" s="17">
        <v>21400</v>
      </c>
      <c r="M128" s="17">
        <v>5000</v>
      </c>
      <c r="N128" s="17">
        <v>42100</v>
      </c>
      <c r="O128" s="17">
        <v>68500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7">
        <v>0</v>
      </c>
      <c r="W128" s="17">
        <v>0</v>
      </c>
      <c r="X128" s="17">
        <v>0</v>
      </c>
      <c r="Y128" s="18"/>
      <c r="Z128" s="17">
        <v>0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6">
        <v>0</v>
      </c>
      <c r="AP128" s="15">
        <v>109400</v>
      </c>
      <c r="AQ128" s="15">
        <v>0</v>
      </c>
      <c r="AR128" s="15">
        <v>15350</v>
      </c>
      <c r="AS128" s="15">
        <v>25550</v>
      </c>
      <c r="AT128" s="15">
        <v>21400</v>
      </c>
      <c r="AU128" s="15">
        <v>5000</v>
      </c>
      <c r="AV128" s="15">
        <v>42100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</row>
    <row r="129" spans="1:54" ht="14.4" customHeight="1" x14ac:dyDescent="0.25">
      <c r="A129" s="4"/>
      <c r="B129" s="166" t="s">
        <v>99</v>
      </c>
      <c r="C129" s="166"/>
      <c r="D129" s="166"/>
      <c r="E129" s="166"/>
      <c r="F129" s="167"/>
      <c r="G129" s="34">
        <v>1000</v>
      </c>
      <c r="H129" s="34">
        <v>0</v>
      </c>
      <c r="I129" s="34">
        <v>0</v>
      </c>
      <c r="J129" s="12">
        <v>0</v>
      </c>
      <c r="K129" s="20">
        <v>0</v>
      </c>
      <c r="L129" s="34">
        <v>0</v>
      </c>
      <c r="M129" s="34">
        <v>0</v>
      </c>
      <c r="N129" s="12">
        <v>0</v>
      </c>
      <c r="O129" s="20">
        <v>0</v>
      </c>
      <c r="P129" s="34">
        <v>0</v>
      </c>
      <c r="Q129" s="34">
        <v>0</v>
      </c>
      <c r="R129" s="12">
        <v>0</v>
      </c>
      <c r="S129" s="20">
        <v>0</v>
      </c>
      <c r="T129" s="34">
        <v>0</v>
      </c>
      <c r="U129" s="34">
        <v>0</v>
      </c>
      <c r="V129" s="12">
        <v>1000</v>
      </c>
      <c r="W129" s="19">
        <v>1000</v>
      </c>
      <c r="X129" s="17">
        <v>0</v>
      </c>
      <c r="Y129" s="18"/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6">
        <v>0</v>
      </c>
      <c r="AP129" s="15">
        <v>1000</v>
      </c>
      <c r="AQ129" s="15">
        <v>0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0</v>
      </c>
      <c r="AY129" s="15">
        <v>0</v>
      </c>
      <c r="AZ129" s="15">
        <v>0</v>
      </c>
      <c r="BA129" s="15">
        <v>0</v>
      </c>
      <c r="BB129" s="15">
        <v>1000</v>
      </c>
    </row>
    <row r="130" spans="1:54" ht="21.75" customHeight="1" x14ac:dyDescent="0.25">
      <c r="A130" s="4"/>
      <c r="B130" s="25" t="s">
        <v>20</v>
      </c>
      <c r="C130" s="24" t="s">
        <v>98</v>
      </c>
      <c r="D130" s="23" t="s">
        <v>97</v>
      </c>
      <c r="E130" s="22">
        <v>300100000</v>
      </c>
      <c r="F130" s="21"/>
      <c r="G130" s="17">
        <v>1000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v>1000</v>
      </c>
      <c r="W130" s="17">
        <v>1000</v>
      </c>
      <c r="X130" s="17">
        <v>0</v>
      </c>
      <c r="Y130" s="18"/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6">
        <v>0</v>
      </c>
      <c r="AP130" s="15">
        <v>1000</v>
      </c>
      <c r="AQ130" s="15">
        <v>0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>
        <v>0</v>
      </c>
      <c r="AX130" s="15">
        <v>0</v>
      </c>
      <c r="AY130" s="15">
        <v>0</v>
      </c>
      <c r="AZ130" s="15">
        <v>0</v>
      </c>
      <c r="BA130" s="15">
        <v>0</v>
      </c>
      <c r="BB130" s="15">
        <v>1000</v>
      </c>
    </row>
    <row r="131" spans="1:54" ht="15.6" customHeight="1" x14ac:dyDescent="0.25">
      <c r="A131" s="4"/>
      <c r="B131" s="166" t="s">
        <v>19</v>
      </c>
      <c r="C131" s="166"/>
      <c r="D131" s="166"/>
      <c r="E131" s="166"/>
      <c r="F131" s="167"/>
      <c r="G131" s="34">
        <v>127412031.06</v>
      </c>
      <c r="H131" s="34">
        <v>1840489.39</v>
      </c>
      <c r="I131" s="34">
        <v>976833.33</v>
      </c>
      <c r="J131" s="12">
        <v>1851098.33</v>
      </c>
      <c r="K131" s="20">
        <v>4668421.05</v>
      </c>
      <c r="L131" s="34">
        <v>2707503.33</v>
      </c>
      <c r="M131" s="34">
        <v>1030063.33</v>
      </c>
      <c r="N131" s="12">
        <v>1887888.33</v>
      </c>
      <c r="O131" s="20">
        <v>5625454.9900000002</v>
      </c>
      <c r="P131" s="34">
        <v>1167083.33</v>
      </c>
      <c r="Q131" s="34">
        <v>1177683.33</v>
      </c>
      <c r="R131" s="12">
        <v>1165183.33</v>
      </c>
      <c r="S131" s="20">
        <v>3509949.99</v>
      </c>
      <c r="T131" s="34">
        <v>1166095.03</v>
      </c>
      <c r="U131" s="34">
        <v>873600</v>
      </c>
      <c r="V131" s="12">
        <v>111568510</v>
      </c>
      <c r="W131" s="19">
        <v>113608205.03</v>
      </c>
      <c r="X131" s="17">
        <v>15498500</v>
      </c>
      <c r="Y131" s="18"/>
      <c r="Z131" s="17">
        <v>0</v>
      </c>
      <c r="AA131" s="17">
        <v>0</v>
      </c>
      <c r="AB131" s="17">
        <v>0</v>
      </c>
      <c r="AC131" s="17">
        <v>0</v>
      </c>
      <c r="AD131" s="17">
        <v>1595600</v>
      </c>
      <c r="AE131" s="17">
        <v>0</v>
      </c>
      <c r="AF131" s="17">
        <v>0</v>
      </c>
      <c r="AG131" s="17">
        <v>1595600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13902900</v>
      </c>
      <c r="AO131" s="16">
        <v>13902900</v>
      </c>
      <c r="AP131" s="15">
        <v>127412031.06</v>
      </c>
      <c r="AQ131" s="15">
        <v>1840489.39</v>
      </c>
      <c r="AR131" s="15">
        <v>976833.33</v>
      </c>
      <c r="AS131" s="15">
        <v>1851098.33</v>
      </c>
      <c r="AT131" s="15">
        <v>2707503.33</v>
      </c>
      <c r="AU131" s="15">
        <v>1030063.33</v>
      </c>
      <c r="AV131" s="15">
        <v>1887888.33</v>
      </c>
      <c r="AW131" s="15">
        <v>1167083.33</v>
      </c>
      <c r="AX131" s="15">
        <v>1177683.33</v>
      </c>
      <c r="AY131" s="15">
        <v>1165183.33</v>
      </c>
      <c r="AZ131" s="15">
        <v>1166095.03</v>
      </c>
      <c r="BA131" s="15">
        <v>873600</v>
      </c>
      <c r="BB131" s="15">
        <v>111568510</v>
      </c>
    </row>
    <row r="132" spans="1:54" ht="21.75" customHeight="1" x14ac:dyDescent="0.25">
      <c r="A132" s="4"/>
      <c r="B132" s="25" t="s">
        <v>20</v>
      </c>
      <c r="C132" s="24" t="s">
        <v>15</v>
      </c>
      <c r="D132" s="23" t="s">
        <v>96</v>
      </c>
      <c r="E132" s="22">
        <v>300100000</v>
      </c>
      <c r="F132" s="21"/>
      <c r="G132" s="17">
        <v>760460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108700</v>
      </c>
      <c r="Q132" s="17">
        <v>108700</v>
      </c>
      <c r="R132" s="17">
        <v>108700</v>
      </c>
      <c r="S132" s="17">
        <v>326100</v>
      </c>
      <c r="T132" s="17">
        <v>217400</v>
      </c>
      <c r="U132" s="17">
        <v>108700</v>
      </c>
      <c r="V132" s="17">
        <v>108260</v>
      </c>
      <c r="W132" s="17">
        <v>434360</v>
      </c>
      <c r="X132" s="17">
        <v>0</v>
      </c>
      <c r="Y132" s="18"/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6">
        <v>0</v>
      </c>
      <c r="AP132" s="15">
        <v>760460</v>
      </c>
      <c r="AQ132" s="15">
        <v>0</v>
      </c>
      <c r="AR132" s="15">
        <v>0</v>
      </c>
      <c r="AS132" s="15">
        <v>0</v>
      </c>
      <c r="AT132" s="15">
        <v>0</v>
      </c>
      <c r="AU132" s="15">
        <v>0</v>
      </c>
      <c r="AV132" s="15">
        <v>0</v>
      </c>
      <c r="AW132" s="15">
        <v>108700</v>
      </c>
      <c r="AX132" s="15">
        <v>108700</v>
      </c>
      <c r="AY132" s="15">
        <v>108700</v>
      </c>
      <c r="AZ132" s="15">
        <v>217400</v>
      </c>
      <c r="BA132" s="15">
        <v>108700</v>
      </c>
      <c r="BB132" s="15">
        <v>108260</v>
      </c>
    </row>
    <row r="133" spans="1:54" ht="21.75" customHeight="1" x14ac:dyDescent="0.25">
      <c r="A133" s="4"/>
      <c r="B133" s="25" t="s">
        <v>20</v>
      </c>
      <c r="C133" s="24" t="s">
        <v>15</v>
      </c>
      <c r="D133" s="23" t="s">
        <v>95</v>
      </c>
      <c r="E133" s="22">
        <v>300100000</v>
      </c>
      <c r="F133" s="21"/>
      <c r="G133" s="17">
        <v>1496800</v>
      </c>
      <c r="H133" s="17">
        <v>60900</v>
      </c>
      <c r="I133" s="17">
        <v>56650</v>
      </c>
      <c r="J133" s="17">
        <v>116400</v>
      </c>
      <c r="K133" s="17">
        <v>233950</v>
      </c>
      <c r="L133" s="17">
        <v>116400</v>
      </c>
      <c r="M133" s="17">
        <v>116400</v>
      </c>
      <c r="N133" s="17">
        <v>289300</v>
      </c>
      <c r="O133" s="17">
        <v>522100</v>
      </c>
      <c r="P133" s="17">
        <v>116400</v>
      </c>
      <c r="Q133" s="17">
        <v>116400</v>
      </c>
      <c r="R133" s="17">
        <v>116400</v>
      </c>
      <c r="S133" s="17">
        <v>349200</v>
      </c>
      <c r="T133" s="17">
        <v>42350</v>
      </c>
      <c r="U133" s="17">
        <v>116400</v>
      </c>
      <c r="V133" s="17">
        <v>232800</v>
      </c>
      <c r="W133" s="17">
        <v>391550</v>
      </c>
      <c r="X133" s="17">
        <v>0</v>
      </c>
      <c r="Y133" s="18"/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6">
        <v>0</v>
      </c>
      <c r="AP133" s="15">
        <v>1496800</v>
      </c>
      <c r="AQ133" s="15">
        <v>60900</v>
      </c>
      <c r="AR133" s="15">
        <v>56650</v>
      </c>
      <c r="AS133" s="15">
        <v>116400</v>
      </c>
      <c r="AT133" s="15">
        <v>116400</v>
      </c>
      <c r="AU133" s="15">
        <v>116400</v>
      </c>
      <c r="AV133" s="15">
        <v>289300</v>
      </c>
      <c r="AW133" s="15">
        <v>116400</v>
      </c>
      <c r="AX133" s="15">
        <v>116400</v>
      </c>
      <c r="AY133" s="15">
        <v>116400</v>
      </c>
      <c r="AZ133" s="15">
        <v>42350</v>
      </c>
      <c r="BA133" s="15">
        <v>116400</v>
      </c>
      <c r="BB133" s="15">
        <v>232800</v>
      </c>
    </row>
    <row r="134" spans="1:54" ht="21.75" customHeight="1" x14ac:dyDescent="0.25">
      <c r="A134" s="4"/>
      <c r="B134" s="25" t="s">
        <v>20</v>
      </c>
      <c r="C134" s="24" t="s">
        <v>15</v>
      </c>
      <c r="D134" s="23" t="s">
        <v>94</v>
      </c>
      <c r="E134" s="22">
        <v>300100000</v>
      </c>
      <c r="F134" s="21"/>
      <c r="G134" s="17">
        <v>12500</v>
      </c>
      <c r="H134" s="17">
        <v>12500</v>
      </c>
      <c r="I134" s="17">
        <v>0</v>
      </c>
      <c r="J134" s="17">
        <v>0</v>
      </c>
      <c r="K134" s="17">
        <v>12500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7">
        <v>0</v>
      </c>
      <c r="W134" s="17">
        <v>0</v>
      </c>
      <c r="X134" s="17">
        <v>0</v>
      </c>
      <c r="Y134" s="18"/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6">
        <v>0</v>
      </c>
      <c r="AP134" s="15">
        <v>12500</v>
      </c>
      <c r="AQ134" s="15">
        <v>12500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>
        <v>0</v>
      </c>
      <c r="AX134" s="15">
        <v>0</v>
      </c>
      <c r="AY134" s="15">
        <v>0</v>
      </c>
      <c r="AZ134" s="15">
        <v>0</v>
      </c>
      <c r="BA134" s="15">
        <v>0</v>
      </c>
      <c r="BB134" s="15">
        <v>0</v>
      </c>
    </row>
    <row r="135" spans="1:54" ht="21.75" customHeight="1" x14ac:dyDescent="0.25">
      <c r="A135" s="4"/>
      <c r="B135" s="25" t="s">
        <v>20</v>
      </c>
      <c r="C135" s="24" t="s">
        <v>15</v>
      </c>
      <c r="D135" s="23" t="s">
        <v>93</v>
      </c>
      <c r="E135" s="22">
        <v>300100000</v>
      </c>
      <c r="F135" s="21"/>
      <c r="G135" s="17">
        <v>200000</v>
      </c>
      <c r="H135" s="17">
        <v>5000</v>
      </c>
      <c r="I135" s="17">
        <v>5000</v>
      </c>
      <c r="J135" s="17">
        <v>10000</v>
      </c>
      <c r="K135" s="17">
        <v>20000</v>
      </c>
      <c r="L135" s="17">
        <v>20000</v>
      </c>
      <c r="M135" s="17">
        <v>20000</v>
      </c>
      <c r="N135" s="17">
        <v>20000</v>
      </c>
      <c r="O135" s="17">
        <v>60000</v>
      </c>
      <c r="P135" s="17">
        <v>20000</v>
      </c>
      <c r="Q135" s="17">
        <v>30000</v>
      </c>
      <c r="R135" s="17">
        <v>20000</v>
      </c>
      <c r="S135" s="17">
        <v>70000</v>
      </c>
      <c r="T135" s="17">
        <v>20000</v>
      </c>
      <c r="U135" s="17">
        <v>20000</v>
      </c>
      <c r="V135" s="17">
        <v>10000</v>
      </c>
      <c r="W135" s="17">
        <v>50000</v>
      </c>
      <c r="X135" s="17">
        <v>0</v>
      </c>
      <c r="Y135" s="18"/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6">
        <v>0</v>
      </c>
      <c r="AP135" s="15">
        <v>200000</v>
      </c>
      <c r="AQ135" s="15">
        <v>5000</v>
      </c>
      <c r="AR135" s="15">
        <v>5000</v>
      </c>
      <c r="AS135" s="15">
        <v>10000</v>
      </c>
      <c r="AT135" s="15">
        <v>20000</v>
      </c>
      <c r="AU135" s="15">
        <v>20000</v>
      </c>
      <c r="AV135" s="15">
        <v>20000</v>
      </c>
      <c r="AW135" s="15">
        <v>20000</v>
      </c>
      <c r="AX135" s="15">
        <v>30000</v>
      </c>
      <c r="AY135" s="15">
        <v>20000</v>
      </c>
      <c r="AZ135" s="15">
        <v>20000</v>
      </c>
      <c r="BA135" s="15">
        <v>20000</v>
      </c>
      <c r="BB135" s="15">
        <v>10000</v>
      </c>
    </row>
    <row r="136" spans="1:54" ht="21.75" customHeight="1" x14ac:dyDescent="0.25">
      <c r="A136" s="4"/>
      <c r="B136" s="25" t="s">
        <v>20</v>
      </c>
      <c r="C136" s="24" t="s">
        <v>15</v>
      </c>
      <c r="D136" s="23" t="s">
        <v>92</v>
      </c>
      <c r="E136" s="22">
        <v>150002094</v>
      </c>
      <c r="F136" s="21"/>
      <c r="G136" s="17">
        <v>10568085</v>
      </c>
      <c r="H136" s="17">
        <v>0</v>
      </c>
      <c r="I136" s="17">
        <v>0</v>
      </c>
      <c r="J136" s="17">
        <v>10568085</v>
      </c>
      <c r="K136" s="17">
        <v>10568085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8"/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6">
        <v>0</v>
      </c>
      <c r="AP136" s="15">
        <v>10568085</v>
      </c>
      <c r="AQ136" s="15">
        <v>0</v>
      </c>
      <c r="AR136" s="15">
        <v>0</v>
      </c>
      <c r="AS136" s="15">
        <v>10568085</v>
      </c>
      <c r="AT136" s="15">
        <v>0</v>
      </c>
      <c r="AU136" s="15">
        <v>0</v>
      </c>
      <c r="AV136" s="15">
        <v>0</v>
      </c>
      <c r="AW136" s="15">
        <v>0</v>
      </c>
      <c r="AX136" s="15">
        <v>0</v>
      </c>
      <c r="AY136" s="15">
        <v>0</v>
      </c>
      <c r="AZ136" s="15">
        <v>0</v>
      </c>
      <c r="BA136" s="15">
        <v>0</v>
      </c>
      <c r="BB136" s="15">
        <v>0</v>
      </c>
    </row>
    <row r="137" spans="1:54" ht="21.75" customHeight="1" x14ac:dyDescent="0.25">
      <c r="A137" s="4"/>
      <c r="B137" s="25" t="s">
        <v>20</v>
      </c>
      <c r="C137" s="24" t="s">
        <v>15</v>
      </c>
      <c r="D137" s="23" t="s">
        <v>92</v>
      </c>
      <c r="E137" s="22">
        <v>150003005</v>
      </c>
      <c r="F137" s="21"/>
      <c r="G137" s="17">
        <v>5000</v>
      </c>
      <c r="H137" s="17">
        <v>5000</v>
      </c>
      <c r="I137" s="17">
        <v>0</v>
      </c>
      <c r="J137" s="17">
        <v>0</v>
      </c>
      <c r="K137" s="17">
        <v>5000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7">
        <v>0</v>
      </c>
      <c r="W137" s="17">
        <v>0</v>
      </c>
      <c r="X137" s="17">
        <v>0</v>
      </c>
      <c r="Y137" s="18"/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6">
        <v>0</v>
      </c>
      <c r="AP137" s="15">
        <v>5000</v>
      </c>
      <c r="AQ137" s="15">
        <v>5000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0</v>
      </c>
      <c r="BB137" s="15">
        <v>0</v>
      </c>
    </row>
    <row r="138" spans="1:54" ht="21.75" customHeight="1" x14ac:dyDescent="0.25">
      <c r="A138" s="4"/>
      <c r="B138" s="25" t="s">
        <v>20</v>
      </c>
      <c r="C138" s="24" t="s">
        <v>15</v>
      </c>
      <c r="D138" s="23" t="s">
        <v>92</v>
      </c>
      <c r="E138" s="22">
        <v>300100000</v>
      </c>
      <c r="F138" s="21"/>
      <c r="G138" s="17">
        <v>973715</v>
      </c>
      <c r="H138" s="17">
        <v>0</v>
      </c>
      <c r="I138" s="17">
        <v>25000</v>
      </c>
      <c r="J138" s="17">
        <v>611215</v>
      </c>
      <c r="K138" s="17">
        <v>636215</v>
      </c>
      <c r="L138" s="17">
        <v>35000</v>
      </c>
      <c r="M138" s="17">
        <v>35000</v>
      </c>
      <c r="N138" s="17">
        <v>139400</v>
      </c>
      <c r="O138" s="17">
        <v>209400</v>
      </c>
      <c r="P138" s="17">
        <v>30000</v>
      </c>
      <c r="Q138" s="17">
        <v>30000</v>
      </c>
      <c r="R138" s="17">
        <v>30000</v>
      </c>
      <c r="S138" s="17">
        <v>90000</v>
      </c>
      <c r="T138" s="17">
        <v>30000</v>
      </c>
      <c r="U138" s="17">
        <v>600</v>
      </c>
      <c r="V138" s="17">
        <v>7500</v>
      </c>
      <c r="W138" s="17">
        <v>38100</v>
      </c>
      <c r="X138" s="17">
        <v>0</v>
      </c>
      <c r="Y138" s="18"/>
      <c r="Z138" s="17">
        <v>0</v>
      </c>
      <c r="AA138" s="17">
        <v>0</v>
      </c>
      <c r="AB138" s="17">
        <v>0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6">
        <v>0</v>
      </c>
      <c r="AP138" s="15">
        <v>973715</v>
      </c>
      <c r="AQ138" s="15">
        <v>0</v>
      </c>
      <c r="AR138" s="15">
        <v>25000</v>
      </c>
      <c r="AS138" s="15">
        <v>611215</v>
      </c>
      <c r="AT138" s="15">
        <v>35000</v>
      </c>
      <c r="AU138" s="15">
        <v>35000</v>
      </c>
      <c r="AV138" s="15">
        <v>139400</v>
      </c>
      <c r="AW138" s="15">
        <v>30000</v>
      </c>
      <c r="AX138" s="15">
        <v>30000</v>
      </c>
      <c r="AY138" s="15">
        <v>30000</v>
      </c>
      <c r="AZ138" s="15">
        <v>30000</v>
      </c>
      <c r="BA138" s="15">
        <v>600</v>
      </c>
      <c r="BB138" s="15">
        <v>7500</v>
      </c>
    </row>
    <row r="139" spans="1:54" ht="21.75" customHeight="1" x14ac:dyDescent="0.25">
      <c r="A139" s="4"/>
      <c r="B139" s="25" t="s">
        <v>20</v>
      </c>
      <c r="C139" s="24" t="s">
        <v>15</v>
      </c>
      <c r="D139" s="23" t="s">
        <v>91</v>
      </c>
      <c r="E139" s="22">
        <v>300100000</v>
      </c>
      <c r="F139" s="21"/>
      <c r="G139" s="17">
        <v>7000</v>
      </c>
      <c r="H139" s="17">
        <v>0</v>
      </c>
      <c r="I139" s="17">
        <v>0</v>
      </c>
      <c r="J139" s="17">
        <v>7000</v>
      </c>
      <c r="K139" s="17">
        <v>7000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7">
        <v>0</v>
      </c>
      <c r="W139" s="17">
        <v>0</v>
      </c>
      <c r="X139" s="17">
        <v>0</v>
      </c>
      <c r="Y139" s="18"/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6">
        <v>0</v>
      </c>
      <c r="AP139" s="15">
        <v>7000</v>
      </c>
      <c r="AQ139" s="15">
        <v>0</v>
      </c>
      <c r="AR139" s="15">
        <v>0</v>
      </c>
      <c r="AS139" s="15">
        <v>7000</v>
      </c>
      <c r="AT139" s="15">
        <v>0</v>
      </c>
      <c r="AU139" s="15">
        <v>0</v>
      </c>
      <c r="AV139" s="15">
        <v>0</v>
      </c>
      <c r="AW139" s="15">
        <v>0</v>
      </c>
      <c r="AX139" s="15">
        <v>0</v>
      </c>
      <c r="AY139" s="15">
        <v>0</v>
      </c>
      <c r="AZ139" s="15">
        <v>0</v>
      </c>
      <c r="BA139" s="15">
        <v>0</v>
      </c>
      <c r="BB139" s="15">
        <v>0</v>
      </c>
    </row>
    <row r="140" spans="1:54" ht="21.75" customHeight="1" x14ac:dyDescent="0.25">
      <c r="A140" s="4"/>
      <c r="B140" s="25" t="s">
        <v>20</v>
      </c>
      <c r="C140" s="24" t="s">
        <v>15</v>
      </c>
      <c r="D140" s="23" t="s">
        <v>90</v>
      </c>
      <c r="E140" s="22">
        <v>300100000</v>
      </c>
      <c r="F140" s="21"/>
      <c r="G140" s="17">
        <v>5000</v>
      </c>
      <c r="H140" s="17">
        <v>0</v>
      </c>
      <c r="I140" s="17">
        <v>0</v>
      </c>
      <c r="J140" s="17">
        <v>0</v>
      </c>
      <c r="K140" s="17">
        <v>0</v>
      </c>
      <c r="L140" s="17">
        <v>5000</v>
      </c>
      <c r="M140" s="17">
        <v>0</v>
      </c>
      <c r="N140" s="17">
        <v>0</v>
      </c>
      <c r="O140" s="17">
        <v>5000</v>
      </c>
      <c r="P140" s="17">
        <v>0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7">
        <v>0</v>
      </c>
      <c r="W140" s="17">
        <v>0</v>
      </c>
      <c r="X140" s="17">
        <v>0</v>
      </c>
      <c r="Y140" s="18"/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6">
        <v>0</v>
      </c>
      <c r="AP140" s="15">
        <v>5000</v>
      </c>
      <c r="AQ140" s="15">
        <v>0</v>
      </c>
      <c r="AR140" s="15">
        <v>0</v>
      </c>
      <c r="AS140" s="15">
        <v>0</v>
      </c>
      <c r="AT140" s="15">
        <v>5000</v>
      </c>
      <c r="AU140" s="15">
        <v>0</v>
      </c>
      <c r="AV140" s="15">
        <v>0</v>
      </c>
      <c r="AW140" s="15">
        <v>0</v>
      </c>
      <c r="AX140" s="15">
        <v>0</v>
      </c>
      <c r="AY140" s="15">
        <v>0</v>
      </c>
      <c r="AZ140" s="15">
        <v>0</v>
      </c>
      <c r="BA140" s="15">
        <v>0</v>
      </c>
      <c r="BB140" s="15">
        <v>0</v>
      </c>
    </row>
    <row r="141" spans="1:54" ht="21.75" customHeight="1" x14ac:dyDescent="0.25">
      <c r="A141" s="4"/>
      <c r="B141" s="25" t="s">
        <v>20</v>
      </c>
      <c r="C141" s="24" t="s">
        <v>15</v>
      </c>
      <c r="D141" s="23" t="s">
        <v>89</v>
      </c>
      <c r="E141" s="22">
        <v>300100000</v>
      </c>
      <c r="F141" s="21"/>
      <c r="G141" s="17">
        <v>6000</v>
      </c>
      <c r="H141" s="17">
        <v>0</v>
      </c>
      <c r="I141" s="17">
        <v>0</v>
      </c>
      <c r="J141" s="17">
        <v>0</v>
      </c>
      <c r="K141" s="17">
        <v>0</v>
      </c>
      <c r="L141" s="17">
        <v>2000</v>
      </c>
      <c r="M141" s="17">
        <v>4000</v>
      </c>
      <c r="N141" s="17">
        <v>0</v>
      </c>
      <c r="O141" s="17">
        <v>6000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17">
        <v>0</v>
      </c>
      <c r="Y141" s="18"/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6">
        <v>0</v>
      </c>
      <c r="AP141" s="15">
        <v>6000</v>
      </c>
      <c r="AQ141" s="15">
        <v>0</v>
      </c>
      <c r="AR141" s="15">
        <v>0</v>
      </c>
      <c r="AS141" s="15">
        <v>0</v>
      </c>
      <c r="AT141" s="15">
        <v>2000</v>
      </c>
      <c r="AU141" s="15">
        <v>4000</v>
      </c>
      <c r="AV141" s="15">
        <v>0</v>
      </c>
      <c r="AW141" s="15">
        <v>0</v>
      </c>
      <c r="AX141" s="15">
        <v>0</v>
      </c>
      <c r="AY141" s="15">
        <v>0</v>
      </c>
      <c r="AZ141" s="15">
        <v>0</v>
      </c>
      <c r="BA141" s="15">
        <v>0</v>
      </c>
      <c r="BB141" s="15">
        <v>0</v>
      </c>
    </row>
    <row r="142" spans="1:54" ht="21.75" customHeight="1" x14ac:dyDescent="0.25">
      <c r="A142" s="4"/>
      <c r="B142" s="25" t="s">
        <v>20</v>
      </c>
      <c r="C142" s="24" t="s">
        <v>15</v>
      </c>
      <c r="D142" s="23" t="s">
        <v>88</v>
      </c>
      <c r="E142" s="22">
        <v>300100000</v>
      </c>
      <c r="F142" s="21"/>
      <c r="G142" s="17">
        <v>5000</v>
      </c>
      <c r="H142" s="17">
        <v>0</v>
      </c>
      <c r="I142" s="17">
        <v>0</v>
      </c>
      <c r="J142" s="17">
        <v>0</v>
      </c>
      <c r="K142" s="17">
        <v>0</v>
      </c>
      <c r="L142" s="17">
        <v>5000</v>
      </c>
      <c r="M142" s="17">
        <v>0</v>
      </c>
      <c r="N142" s="17">
        <v>0</v>
      </c>
      <c r="O142" s="17">
        <v>5000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17">
        <v>0</v>
      </c>
      <c r="Y142" s="18"/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6">
        <v>0</v>
      </c>
      <c r="AP142" s="15">
        <v>5000</v>
      </c>
      <c r="AQ142" s="15">
        <v>0</v>
      </c>
      <c r="AR142" s="15">
        <v>0</v>
      </c>
      <c r="AS142" s="15">
        <v>0</v>
      </c>
      <c r="AT142" s="15">
        <v>5000</v>
      </c>
      <c r="AU142" s="15">
        <v>0</v>
      </c>
      <c r="AV142" s="15">
        <v>0</v>
      </c>
      <c r="AW142" s="15">
        <v>0</v>
      </c>
      <c r="AX142" s="15">
        <v>0</v>
      </c>
      <c r="AY142" s="15">
        <v>0</v>
      </c>
      <c r="AZ142" s="15">
        <v>0</v>
      </c>
      <c r="BA142" s="15">
        <v>0</v>
      </c>
      <c r="BB142" s="15">
        <v>0</v>
      </c>
    </row>
    <row r="143" spans="1:54" ht="21.75" customHeight="1" x14ac:dyDescent="0.25">
      <c r="A143" s="4"/>
      <c r="B143" s="25" t="s">
        <v>20</v>
      </c>
      <c r="C143" s="24" t="s">
        <v>15</v>
      </c>
      <c r="D143" s="23" t="s">
        <v>87</v>
      </c>
      <c r="E143" s="22">
        <v>300100000</v>
      </c>
      <c r="F143" s="21"/>
      <c r="G143" s="17">
        <v>5300</v>
      </c>
      <c r="H143" s="17">
        <v>0</v>
      </c>
      <c r="I143" s="17">
        <v>0</v>
      </c>
      <c r="J143" s="17">
        <v>0</v>
      </c>
      <c r="K143" s="17">
        <v>0</v>
      </c>
      <c r="L143" s="17">
        <v>5300</v>
      </c>
      <c r="M143" s="17">
        <v>0</v>
      </c>
      <c r="N143" s="17">
        <v>0</v>
      </c>
      <c r="O143" s="17">
        <v>5300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</v>
      </c>
      <c r="Y143" s="18"/>
      <c r="Z143" s="17">
        <v>0</v>
      </c>
      <c r="AA143" s="17">
        <v>0</v>
      </c>
      <c r="AB143" s="17">
        <v>0</v>
      </c>
      <c r="AC143" s="17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6">
        <v>0</v>
      </c>
      <c r="AP143" s="15">
        <v>5300</v>
      </c>
      <c r="AQ143" s="15">
        <v>0</v>
      </c>
      <c r="AR143" s="15">
        <v>0</v>
      </c>
      <c r="AS143" s="15">
        <v>0</v>
      </c>
      <c r="AT143" s="15">
        <v>5300</v>
      </c>
      <c r="AU143" s="15">
        <v>0</v>
      </c>
      <c r="AV143" s="15">
        <v>0</v>
      </c>
      <c r="AW143" s="15">
        <v>0</v>
      </c>
      <c r="AX143" s="15">
        <v>0</v>
      </c>
      <c r="AY143" s="15">
        <v>0</v>
      </c>
      <c r="AZ143" s="15">
        <v>0</v>
      </c>
      <c r="BA143" s="15">
        <v>0</v>
      </c>
      <c r="BB143" s="15">
        <v>0</v>
      </c>
    </row>
    <row r="144" spans="1:54" ht="21.75" customHeight="1" x14ac:dyDescent="0.25">
      <c r="A144" s="4"/>
      <c r="B144" s="25" t="s">
        <v>20</v>
      </c>
      <c r="C144" s="24" t="s">
        <v>15</v>
      </c>
      <c r="D144" s="23" t="s">
        <v>86</v>
      </c>
      <c r="E144" s="22">
        <v>300100000</v>
      </c>
      <c r="F144" s="21"/>
      <c r="G144" s="17">
        <v>4000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4000</v>
      </c>
      <c r="O144" s="17">
        <v>4000</v>
      </c>
      <c r="P144" s="17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7">
        <v>0</v>
      </c>
      <c r="W144" s="17">
        <v>0</v>
      </c>
      <c r="X144" s="17">
        <v>0</v>
      </c>
      <c r="Y144" s="18"/>
      <c r="Z144" s="17">
        <v>0</v>
      </c>
      <c r="AA144" s="17">
        <v>0</v>
      </c>
      <c r="AB144" s="17">
        <v>0</v>
      </c>
      <c r="AC144" s="17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6">
        <v>0</v>
      </c>
      <c r="AP144" s="15">
        <v>4000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4000</v>
      </c>
      <c r="AW144" s="15">
        <v>0</v>
      </c>
      <c r="AX144" s="15">
        <v>0</v>
      </c>
      <c r="AY144" s="15">
        <v>0</v>
      </c>
      <c r="AZ144" s="15">
        <v>0</v>
      </c>
      <c r="BA144" s="15">
        <v>0</v>
      </c>
      <c r="BB144" s="15">
        <v>0</v>
      </c>
    </row>
    <row r="145" spans="1:54" ht="21.75" customHeight="1" x14ac:dyDescent="0.25">
      <c r="A145" s="4"/>
      <c r="B145" s="25" t="s">
        <v>20</v>
      </c>
      <c r="C145" s="24" t="s">
        <v>15</v>
      </c>
      <c r="D145" s="23" t="s">
        <v>85</v>
      </c>
      <c r="E145" s="22">
        <v>300100000</v>
      </c>
      <c r="F145" s="21"/>
      <c r="G145" s="17">
        <v>15900</v>
      </c>
      <c r="H145" s="17">
        <v>1000</v>
      </c>
      <c r="I145" s="17">
        <v>1000</v>
      </c>
      <c r="J145" s="17">
        <v>1000</v>
      </c>
      <c r="K145" s="17">
        <v>3000</v>
      </c>
      <c r="L145" s="17">
        <v>1000</v>
      </c>
      <c r="M145" s="17">
        <v>1000</v>
      </c>
      <c r="N145" s="17">
        <v>1000</v>
      </c>
      <c r="O145" s="17">
        <v>3000</v>
      </c>
      <c r="P145" s="17">
        <v>2900</v>
      </c>
      <c r="Q145" s="17">
        <v>2000</v>
      </c>
      <c r="R145" s="17">
        <v>1000</v>
      </c>
      <c r="S145" s="17">
        <v>5900</v>
      </c>
      <c r="T145" s="17">
        <v>1000</v>
      </c>
      <c r="U145" s="17">
        <v>1000</v>
      </c>
      <c r="V145" s="17">
        <v>2000</v>
      </c>
      <c r="W145" s="17">
        <v>4000</v>
      </c>
      <c r="X145" s="17">
        <v>0</v>
      </c>
      <c r="Y145" s="18"/>
      <c r="Z145" s="17">
        <v>0</v>
      </c>
      <c r="AA145" s="17">
        <v>0</v>
      </c>
      <c r="AB145" s="17">
        <v>0</v>
      </c>
      <c r="AC145" s="17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6">
        <v>0</v>
      </c>
      <c r="AP145" s="15">
        <v>15900</v>
      </c>
      <c r="AQ145" s="15">
        <v>1000</v>
      </c>
      <c r="AR145" s="15">
        <v>1000</v>
      </c>
      <c r="AS145" s="15">
        <v>1000</v>
      </c>
      <c r="AT145" s="15">
        <v>1000</v>
      </c>
      <c r="AU145" s="15">
        <v>1000</v>
      </c>
      <c r="AV145" s="15">
        <v>1000</v>
      </c>
      <c r="AW145" s="15">
        <v>2900</v>
      </c>
      <c r="AX145" s="15">
        <v>2000</v>
      </c>
      <c r="AY145" s="15">
        <v>1000</v>
      </c>
      <c r="AZ145" s="15">
        <v>1000</v>
      </c>
      <c r="BA145" s="15">
        <v>1000</v>
      </c>
      <c r="BB145" s="15">
        <v>2000</v>
      </c>
    </row>
    <row r="146" spans="1:54" ht="21.75" customHeight="1" x14ac:dyDescent="0.25">
      <c r="A146" s="4"/>
      <c r="B146" s="25" t="s">
        <v>20</v>
      </c>
      <c r="C146" s="24" t="s">
        <v>15</v>
      </c>
      <c r="D146" s="23" t="s">
        <v>84</v>
      </c>
      <c r="E146" s="22">
        <v>300100000</v>
      </c>
      <c r="F146" s="21"/>
      <c r="G146" s="17">
        <v>14500</v>
      </c>
      <c r="H146" s="17">
        <v>0</v>
      </c>
      <c r="I146" s="17">
        <v>1000</v>
      </c>
      <c r="J146" s="17">
        <v>1000</v>
      </c>
      <c r="K146" s="17">
        <v>2000</v>
      </c>
      <c r="L146" s="17">
        <v>1000</v>
      </c>
      <c r="M146" s="17">
        <v>1000</v>
      </c>
      <c r="N146" s="17">
        <v>1000</v>
      </c>
      <c r="O146" s="17">
        <v>3000</v>
      </c>
      <c r="P146" s="17">
        <v>1000</v>
      </c>
      <c r="Q146" s="17">
        <v>2500</v>
      </c>
      <c r="R146" s="17">
        <v>1000</v>
      </c>
      <c r="S146" s="17">
        <v>4500</v>
      </c>
      <c r="T146" s="17">
        <v>1000</v>
      </c>
      <c r="U146" s="17">
        <v>1000</v>
      </c>
      <c r="V146" s="17">
        <v>3000</v>
      </c>
      <c r="W146" s="17">
        <v>5000</v>
      </c>
      <c r="X146" s="17">
        <v>0</v>
      </c>
      <c r="Y146" s="18"/>
      <c r="Z146" s="17">
        <v>0</v>
      </c>
      <c r="AA146" s="17">
        <v>0</v>
      </c>
      <c r="AB146" s="17">
        <v>0</v>
      </c>
      <c r="AC146" s="17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6">
        <v>0</v>
      </c>
      <c r="AP146" s="15">
        <v>14500</v>
      </c>
      <c r="AQ146" s="15">
        <v>0</v>
      </c>
      <c r="AR146" s="15">
        <v>1000</v>
      </c>
      <c r="AS146" s="15">
        <v>1000</v>
      </c>
      <c r="AT146" s="15">
        <v>1000</v>
      </c>
      <c r="AU146" s="15">
        <v>1000</v>
      </c>
      <c r="AV146" s="15">
        <v>1000</v>
      </c>
      <c r="AW146" s="15">
        <v>1000</v>
      </c>
      <c r="AX146" s="15">
        <v>2500</v>
      </c>
      <c r="AY146" s="15">
        <v>1000</v>
      </c>
      <c r="AZ146" s="15">
        <v>1000</v>
      </c>
      <c r="BA146" s="15">
        <v>1000</v>
      </c>
      <c r="BB146" s="15">
        <v>3000</v>
      </c>
    </row>
    <row r="147" spans="1:54" ht="21.75" customHeight="1" x14ac:dyDescent="0.25">
      <c r="A147" s="4"/>
      <c r="B147" s="25" t="s">
        <v>20</v>
      </c>
      <c r="C147" s="24" t="s">
        <v>15</v>
      </c>
      <c r="D147" s="23" t="s">
        <v>83</v>
      </c>
      <c r="E147" s="22">
        <v>300100000</v>
      </c>
      <c r="F147" s="21"/>
      <c r="G147" s="17">
        <v>50300</v>
      </c>
      <c r="H147" s="17">
        <v>0</v>
      </c>
      <c r="I147" s="17">
        <v>5000</v>
      </c>
      <c r="J147" s="17">
        <v>5000</v>
      </c>
      <c r="K147" s="17">
        <v>10000</v>
      </c>
      <c r="L147" s="17">
        <v>5000</v>
      </c>
      <c r="M147" s="17">
        <v>5000</v>
      </c>
      <c r="N147" s="17">
        <v>5000</v>
      </c>
      <c r="O147" s="17">
        <v>15000</v>
      </c>
      <c r="P147" s="17">
        <v>6000</v>
      </c>
      <c r="Q147" s="17">
        <v>6000</v>
      </c>
      <c r="R147" s="17">
        <v>6000</v>
      </c>
      <c r="S147" s="17">
        <v>18000</v>
      </c>
      <c r="T147" s="17">
        <v>3000</v>
      </c>
      <c r="U147" s="17">
        <v>2000</v>
      </c>
      <c r="V147" s="17">
        <v>2300</v>
      </c>
      <c r="W147" s="17">
        <v>7300</v>
      </c>
      <c r="X147" s="17">
        <v>0</v>
      </c>
      <c r="Y147" s="18"/>
      <c r="Z147" s="17">
        <v>0</v>
      </c>
      <c r="AA147" s="17">
        <v>0</v>
      </c>
      <c r="AB147" s="17">
        <v>0</v>
      </c>
      <c r="AC147" s="17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6">
        <v>0</v>
      </c>
      <c r="AP147" s="15">
        <v>50300</v>
      </c>
      <c r="AQ147" s="15">
        <v>0</v>
      </c>
      <c r="AR147" s="15">
        <v>5000</v>
      </c>
      <c r="AS147" s="15">
        <v>5000</v>
      </c>
      <c r="AT147" s="15">
        <v>5000</v>
      </c>
      <c r="AU147" s="15">
        <v>5000</v>
      </c>
      <c r="AV147" s="15">
        <v>5000</v>
      </c>
      <c r="AW147" s="15">
        <v>6000</v>
      </c>
      <c r="AX147" s="15">
        <v>6000</v>
      </c>
      <c r="AY147" s="15">
        <v>6000</v>
      </c>
      <c r="AZ147" s="15">
        <v>3000</v>
      </c>
      <c r="BA147" s="15">
        <v>2000</v>
      </c>
      <c r="BB147" s="15">
        <v>2300</v>
      </c>
    </row>
    <row r="148" spans="1:54" ht="21.75" customHeight="1" x14ac:dyDescent="0.25">
      <c r="A148" s="4"/>
      <c r="B148" s="25" t="s">
        <v>20</v>
      </c>
      <c r="C148" s="24" t="s">
        <v>15</v>
      </c>
      <c r="D148" s="23" t="s">
        <v>82</v>
      </c>
      <c r="E148" s="22">
        <v>300100000</v>
      </c>
      <c r="F148" s="21"/>
      <c r="G148" s="17">
        <v>30550</v>
      </c>
      <c r="H148" s="17">
        <v>1000</v>
      </c>
      <c r="I148" s="17">
        <v>3500</v>
      </c>
      <c r="J148" s="17">
        <v>3500</v>
      </c>
      <c r="K148" s="17">
        <v>8000</v>
      </c>
      <c r="L148" s="17">
        <v>2500</v>
      </c>
      <c r="M148" s="17">
        <v>2000</v>
      </c>
      <c r="N148" s="17">
        <v>2000</v>
      </c>
      <c r="O148" s="17">
        <v>6500</v>
      </c>
      <c r="P148" s="17">
        <v>2500</v>
      </c>
      <c r="Q148" s="17">
        <v>2500</v>
      </c>
      <c r="R148" s="17">
        <v>2500</v>
      </c>
      <c r="S148" s="17">
        <v>7500</v>
      </c>
      <c r="T148" s="17">
        <v>3000</v>
      </c>
      <c r="U148" s="17">
        <v>2000</v>
      </c>
      <c r="V148" s="17">
        <v>3550</v>
      </c>
      <c r="W148" s="17">
        <v>8550</v>
      </c>
      <c r="X148" s="17">
        <v>0</v>
      </c>
      <c r="Y148" s="18"/>
      <c r="Z148" s="17">
        <v>0</v>
      </c>
      <c r="AA148" s="17">
        <v>0</v>
      </c>
      <c r="AB148" s="17">
        <v>0</v>
      </c>
      <c r="AC148" s="17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6">
        <v>0</v>
      </c>
      <c r="AP148" s="15">
        <v>30550</v>
      </c>
      <c r="AQ148" s="15">
        <v>1000</v>
      </c>
      <c r="AR148" s="15">
        <v>3500</v>
      </c>
      <c r="AS148" s="15">
        <v>3500</v>
      </c>
      <c r="AT148" s="15">
        <v>2500</v>
      </c>
      <c r="AU148" s="15">
        <v>2000</v>
      </c>
      <c r="AV148" s="15">
        <v>2000</v>
      </c>
      <c r="AW148" s="15">
        <v>2500</v>
      </c>
      <c r="AX148" s="15">
        <v>2500</v>
      </c>
      <c r="AY148" s="15">
        <v>2500</v>
      </c>
      <c r="AZ148" s="15">
        <v>3000</v>
      </c>
      <c r="BA148" s="15">
        <v>2000</v>
      </c>
      <c r="BB148" s="15">
        <v>3550</v>
      </c>
    </row>
    <row r="149" spans="1:54" ht="21.75" customHeight="1" x14ac:dyDescent="0.25">
      <c r="A149" s="4"/>
      <c r="B149" s="25" t="s">
        <v>20</v>
      </c>
      <c r="C149" s="24" t="s">
        <v>15</v>
      </c>
      <c r="D149" s="23" t="s">
        <v>81</v>
      </c>
      <c r="E149" s="22">
        <v>121003011</v>
      </c>
      <c r="F149" s="21"/>
      <c r="G149" s="17">
        <v>3441600</v>
      </c>
      <c r="H149" s="17">
        <v>286800</v>
      </c>
      <c r="I149" s="17">
        <v>286800</v>
      </c>
      <c r="J149" s="17">
        <v>332600</v>
      </c>
      <c r="K149" s="17">
        <v>906200</v>
      </c>
      <c r="L149" s="17">
        <v>320720</v>
      </c>
      <c r="M149" s="17">
        <v>252880</v>
      </c>
      <c r="N149" s="17">
        <v>286800</v>
      </c>
      <c r="O149" s="17">
        <v>860400</v>
      </c>
      <c r="P149" s="17">
        <v>286800</v>
      </c>
      <c r="Q149" s="17">
        <v>286800</v>
      </c>
      <c r="R149" s="17">
        <v>286800</v>
      </c>
      <c r="S149" s="17">
        <v>860400</v>
      </c>
      <c r="T149" s="17">
        <v>286800</v>
      </c>
      <c r="U149" s="17">
        <v>286800</v>
      </c>
      <c r="V149" s="17">
        <v>241000</v>
      </c>
      <c r="W149" s="17">
        <v>814600</v>
      </c>
      <c r="X149" s="17">
        <v>0</v>
      </c>
      <c r="Y149" s="18"/>
      <c r="Z149" s="17">
        <v>0</v>
      </c>
      <c r="AA149" s="17">
        <v>0</v>
      </c>
      <c r="AB149" s="17">
        <v>0</v>
      </c>
      <c r="AC149" s="17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6">
        <v>0</v>
      </c>
      <c r="AP149" s="15">
        <v>3441600</v>
      </c>
      <c r="AQ149" s="15">
        <v>286800</v>
      </c>
      <c r="AR149" s="15">
        <v>286800</v>
      </c>
      <c r="AS149" s="15">
        <v>332600</v>
      </c>
      <c r="AT149" s="15">
        <v>320720</v>
      </c>
      <c r="AU149" s="15">
        <v>252880</v>
      </c>
      <c r="AV149" s="15">
        <v>286800</v>
      </c>
      <c r="AW149" s="15">
        <v>286800</v>
      </c>
      <c r="AX149" s="15">
        <v>286800</v>
      </c>
      <c r="AY149" s="15">
        <v>286800</v>
      </c>
      <c r="AZ149" s="15">
        <v>286800</v>
      </c>
      <c r="BA149" s="15">
        <v>286800</v>
      </c>
      <c r="BB149" s="15">
        <v>241000</v>
      </c>
    </row>
    <row r="150" spans="1:54" ht="21.75" customHeight="1" x14ac:dyDescent="0.25">
      <c r="A150" s="4"/>
      <c r="B150" s="25" t="s">
        <v>20</v>
      </c>
      <c r="C150" s="24" t="s">
        <v>15</v>
      </c>
      <c r="D150" s="23" t="s">
        <v>81</v>
      </c>
      <c r="E150" s="22">
        <v>121003013</v>
      </c>
      <c r="F150" s="21"/>
      <c r="G150" s="17">
        <v>66000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66000</v>
      </c>
      <c r="W150" s="17">
        <v>66000</v>
      </c>
      <c r="X150" s="17">
        <v>0</v>
      </c>
      <c r="Y150" s="18"/>
      <c r="Z150" s="17">
        <v>0</v>
      </c>
      <c r="AA150" s="17">
        <v>0</v>
      </c>
      <c r="AB150" s="17">
        <v>0</v>
      </c>
      <c r="AC150" s="17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6">
        <v>0</v>
      </c>
      <c r="AP150" s="15">
        <v>66000</v>
      </c>
      <c r="AQ150" s="15">
        <v>0</v>
      </c>
      <c r="AR150" s="15">
        <v>0</v>
      </c>
      <c r="AS150" s="15">
        <v>0</v>
      </c>
      <c r="AT150" s="15">
        <v>0</v>
      </c>
      <c r="AU150" s="15">
        <v>0</v>
      </c>
      <c r="AV150" s="15">
        <v>0</v>
      </c>
      <c r="AW150" s="15">
        <v>0</v>
      </c>
      <c r="AX150" s="15">
        <v>0</v>
      </c>
      <c r="AY150" s="15">
        <v>0</v>
      </c>
      <c r="AZ150" s="15">
        <v>0</v>
      </c>
      <c r="BA150" s="15">
        <v>0</v>
      </c>
      <c r="BB150" s="15">
        <v>66000</v>
      </c>
    </row>
    <row r="151" spans="1:54" ht="21.75" customHeight="1" x14ac:dyDescent="0.25">
      <c r="A151" s="4"/>
      <c r="B151" s="25" t="s">
        <v>20</v>
      </c>
      <c r="C151" s="24" t="s">
        <v>15</v>
      </c>
      <c r="D151" s="23" t="s">
        <v>81</v>
      </c>
      <c r="E151" s="22">
        <v>121003014</v>
      </c>
      <c r="F151" s="21"/>
      <c r="G151" s="17">
        <v>66000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66000</v>
      </c>
      <c r="W151" s="17">
        <v>66000</v>
      </c>
      <c r="X151" s="17">
        <v>0</v>
      </c>
      <c r="Y151" s="18"/>
      <c r="Z151" s="17">
        <v>0</v>
      </c>
      <c r="AA151" s="17">
        <v>0</v>
      </c>
      <c r="AB151" s="17">
        <v>0</v>
      </c>
      <c r="AC151" s="17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6">
        <v>0</v>
      </c>
      <c r="AP151" s="15">
        <v>66000</v>
      </c>
      <c r="AQ151" s="15">
        <v>0</v>
      </c>
      <c r="AR151" s="15">
        <v>0</v>
      </c>
      <c r="AS151" s="15">
        <v>0</v>
      </c>
      <c r="AT151" s="15">
        <v>0</v>
      </c>
      <c r="AU151" s="15">
        <v>0</v>
      </c>
      <c r="AV151" s="15">
        <v>0</v>
      </c>
      <c r="AW151" s="15">
        <v>0</v>
      </c>
      <c r="AX151" s="15">
        <v>0</v>
      </c>
      <c r="AY151" s="15">
        <v>0</v>
      </c>
      <c r="AZ151" s="15">
        <v>0</v>
      </c>
      <c r="BA151" s="15">
        <v>0</v>
      </c>
      <c r="BB151" s="15">
        <v>66000</v>
      </c>
    </row>
    <row r="152" spans="1:54" ht="21.75" customHeight="1" x14ac:dyDescent="0.25">
      <c r="A152" s="4"/>
      <c r="B152" s="25" t="s">
        <v>20</v>
      </c>
      <c r="C152" s="24" t="s">
        <v>15</v>
      </c>
      <c r="D152" s="23" t="s">
        <v>81</v>
      </c>
      <c r="E152" s="22">
        <v>121003017</v>
      </c>
      <c r="F152" s="21"/>
      <c r="G152" s="17">
        <v>636500</v>
      </c>
      <c r="H152" s="17">
        <v>53100</v>
      </c>
      <c r="I152" s="17">
        <v>53100</v>
      </c>
      <c r="J152" s="17">
        <v>53100</v>
      </c>
      <c r="K152" s="17">
        <v>159300</v>
      </c>
      <c r="L152" s="17">
        <v>53100</v>
      </c>
      <c r="M152" s="17">
        <v>53000</v>
      </c>
      <c r="N152" s="17">
        <v>53000</v>
      </c>
      <c r="O152" s="17">
        <v>159100</v>
      </c>
      <c r="P152" s="17">
        <v>53000</v>
      </c>
      <c r="Q152" s="17">
        <v>53000</v>
      </c>
      <c r="R152" s="17">
        <v>53000</v>
      </c>
      <c r="S152" s="17">
        <v>159000</v>
      </c>
      <c r="T152" s="17">
        <v>53000</v>
      </c>
      <c r="U152" s="17">
        <v>53000</v>
      </c>
      <c r="V152" s="17">
        <v>53100</v>
      </c>
      <c r="W152" s="17">
        <v>159100</v>
      </c>
      <c r="X152" s="17">
        <v>0</v>
      </c>
      <c r="Y152" s="18"/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6">
        <v>0</v>
      </c>
      <c r="AP152" s="15">
        <v>636500</v>
      </c>
      <c r="AQ152" s="15">
        <v>53100</v>
      </c>
      <c r="AR152" s="15">
        <v>53100</v>
      </c>
      <c r="AS152" s="15">
        <v>53100</v>
      </c>
      <c r="AT152" s="15">
        <v>53100</v>
      </c>
      <c r="AU152" s="15">
        <v>53000</v>
      </c>
      <c r="AV152" s="15">
        <v>53000</v>
      </c>
      <c r="AW152" s="15">
        <v>53000</v>
      </c>
      <c r="AX152" s="15">
        <v>53000</v>
      </c>
      <c r="AY152" s="15">
        <v>53000</v>
      </c>
      <c r="AZ152" s="15">
        <v>53000</v>
      </c>
      <c r="BA152" s="15">
        <v>53000</v>
      </c>
      <c r="BB152" s="15">
        <v>53100</v>
      </c>
    </row>
    <row r="153" spans="1:54" ht="21.75" customHeight="1" x14ac:dyDescent="0.25">
      <c r="A153" s="4"/>
      <c r="B153" s="25" t="s">
        <v>20</v>
      </c>
      <c r="C153" s="24" t="s">
        <v>15</v>
      </c>
      <c r="D153" s="23" t="s">
        <v>81</v>
      </c>
      <c r="E153" s="22">
        <v>121003018</v>
      </c>
      <c r="F153" s="21"/>
      <c r="G153" s="17">
        <v>1273400</v>
      </c>
      <c r="H153" s="17">
        <v>106200</v>
      </c>
      <c r="I153" s="17">
        <v>106100</v>
      </c>
      <c r="J153" s="17">
        <v>106100</v>
      </c>
      <c r="K153" s="17">
        <v>318400</v>
      </c>
      <c r="L153" s="17">
        <v>106200</v>
      </c>
      <c r="M153" s="17">
        <v>106100</v>
      </c>
      <c r="N153" s="17">
        <v>106100</v>
      </c>
      <c r="O153" s="17">
        <v>318400</v>
      </c>
      <c r="P153" s="17">
        <v>106100</v>
      </c>
      <c r="Q153" s="17">
        <v>106100</v>
      </c>
      <c r="R153" s="17">
        <v>106100</v>
      </c>
      <c r="S153" s="17">
        <v>318300</v>
      </c>
      <c r="T153" s="17">
        <v>106100</v>
      </c>
      <c r="U153" s="17">
        <v>106100</v>
      </c>
      <c r="V153" s="17">
        <v>106100</v>
      </c>
      <c r="W153" s="17">
        <v>318300</v>
      </c>
      <c r="X153" s="17">
        <v>0</v>
      </c>
      <c r="Y153" s="18"/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6">
        <v>0</v>
      </c>
      <c r="AP153" s="15">
        <v>1273400</v>
      </c>
      <c r="AQ153" s="15">
        <v>106200</v>
      </c>
      <c r="AR153" s="15">
        <v>106100</v>
      </c>
      <c r="AS153" s="15">
        <v>106100</v>
      </c>
      <c r="AT153" s="15">
        <v>106200</v>
      </c>
      <c r="AU153" s="15">
        <v>106100</v>
      </c>
      <c r="AV153" s="15">
        <v>106100</v>
      </c>
      <c r="AW153" s="15">
        <v>106100</v>
      </c>
      <c r="AX153" s="15">
        <v>106100</v>
      </c>
      <c r="AY153" s="15">
        <v>106100</v>
      </c>
      <c r="AZ153" s="15">
        <v>106100</v>
      </c>
      <c r="BA153" s="15">
        <v>106100</v>
      </c>
      <c r="BB153" s="15">
        <v>106100</v>
      </c>
    </row>
    <row r="154" spans="1:54" ht="21.75" customHeight="1" x14ac:dyDescent="0.25">
      <c r="A154" s="4"/>
      <c r="B154" s="25" t="s">
        <v>20</v>
      </c>
      <c r="C154" s="24" t="s">
        <v>15</v>
      </c>
      <c r="D154" s="23" t="s">
        <v>81</v>
      </c>
      <c r="E154" s="22">
        <v>121003033</v>
      </c>
      <c r="F154" s="21"/>
      <c r="G154" s="17">
        <v>11414900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v>11414900</v>
      </c>
      <c r="W154" s="17">
        <v>11414900</v>
      </c>
      <c r="X154" s="17">
        <v>0</v>
      </c>
      <c r="Y154" s="18"/>
      <c r="Z154" s="17">
        <v>0</v>
      </c>
      <c r="AA154" s="17">
        <v>0</v>
      </c>
      <c r="AB154" s="17">
        <v>0</v>
      </c>
      <c r="AC154" s="17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6">
        <v>0</v>
      </c>
      <c r="AP154" s="15">
        <v>11414900</v>
      </c>
      <c r="AQ154" s="15">
        <v>0</v>
      </c>
      <c r="AR154" s="15">
        <v>0</v>
      </c>
      <c r="AS154" s="15">
        <v>0</v>
      </c>
      <c r="AT154" s="15">
        <v>0</v>
      </c>
      <c r="AU154" s="15">
        <v>0</v>
      </c>
      <c r="AV154" s="15">
        <v>0</v>
      </c>
      <c r="AW154" s="15">
        <v>0</v>
      </c>
      <c r="AX154" s="15">
        <v>0</v>
      </c>
      <c r="AY154" s="15">
        <v>0</v>
      </c>
      <c r="AZ154" s="15">
        <v>0</v>
      </c>
      <c r="BA154" s="15">
        <v>0</v>
      </c>
      <c r="BB154" s="15">
        <v>11414900</v>
      </c>
    </row>
    <row r="155" spans="1:54" ht="21.75" customHeight="1" x14ac:dyDescent="0.25">
      <c r="A155" s="4"/>
      <c r="B155" s="25" t="s">
        <v>20</v>
      </c>
      <c r="C155" s="24" t="s">
        <v>15</v>
      </c>
      <c r="D155" s="23" t="s">
        <v>81</v>
      </c>
      <c r="E155" s="22">
        <v>121003034</v>
      </c>
      <c r="F155" s="21"/>
      <c r="G155" s="17">
        <v>248700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7">
        <v>248700</v>
      </c>
      <c r="W155" s="17">
        <v>248700</v>
      </c>
      <c r="X155" s="17">
        <v>0</v>
      </c>
      <c r="Y155" s="18"/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6">
        <v>0</v>
      </c>
      <c r="AP155" s="15">
        <v>248700</v>
      </c>
      <c r="AQ155" s="15">
        <v>0</v>
      </c>
      <c r="AR155" s="15">
        <v>0</v>
      </c>
      <c r="AS155" s="15">
        <v>0</v>
      </c>
      <c r="AT155" s="15">
        <v>0</v>
      </c>
      <c r="AU155" s="15">
        <v>0</v>
      </c>
      <c r="AV155" s="15">
        <v>0</v>
      </c>
      <c r="AW155" s="15">
        <v>0</v>
      </c>
      <c r="AX155" s="15">
        <v>0</v>
      </c>
      <c r="AY155" s="15">
        <v>0</v>
      </c>
      <c r="AZ155" s="15">
        <v>0</v>
      </c>
      <c r="BA155" s="15">
        <v>0</v>
      </c>
      <c r="BB155" s="15">
        <v>248700</v>
      </c>
    </row>
    <row r="156" spans="1:54" ht="21.75" customHeight="1" x14ac:dyDescent="0.25">
      <c r="A156" s="4"/>
      <c r="B156" s="25" t="s">
        <v>20</v>
      </c>
      <c r="C156" s="24" t="s">
        <v>15</v>
      </c>
      <c r="D156" s="23" t="s">
        <v>81</v>
      </c>
      <c r="E156" s="22">
        <v>121003036</v>
      </c>
      <c r="F156" s="21"/>
      <c r="G156" s="17">
        <v>24606900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24606900</v>
      </c>
      <c r="W156" s="17">
        <v>24606900</v>
      </c>
      <c r="X156" s="17">
        <v>0</v>
      </c>
      <c r="Y156" s="18"/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6">
        <v>0</v>
      </c>
      <c r="AP156" s="15">
        <v>24606900</v>
      </c>
      <c r="AQ156" s="15">
        <v>0</v>
      </c>
      <c r="AR156" s="15">
        <v>0</v>
      </c>
      <c r="AS156" s="15">
        <v>0</v>
      </c>
      <c r="AT156" s="15">
        <v>0</v>
      </c>
      <c r="AU156" s="15">
        <v>0</v>
      </c>
      <c r="AV156" s="15">
        <v>0</v>
      </c>
      <c r="AW156" s="15">
        <v>0</v>
      </c>
      <c r="AX156" s="15">
        <v>0</v>
      </c>
      <c r="AY156" s="15">
        <v>0</v>
      </c>
      <c r="AZ156" s="15">
        <v>0</v>
      </c>
      <c r="BA156" s="15">
        <v>0</v>
      </c>
      <c r="BB156" s="15">
        <v>24606900</v>
      </c>
    </row>
    <row r="157" spans="1:54" ht="21.75" customHeight="1" x14ac:dyDescent="0.25">
      <c r="A157" s="4"/>
      <c r="B157" s="25" t="s">
        <v>20</v>
      </c>
      <c r="C157" s="24" t="s">
        <v>15</v>
      </c>
      <c r="D157" s="23" t="s">
        <v>81</v>
      </c>
      <c r="E157" s="22">
        <v>121003037</v>
      </c>
      <c r="F157" s="21"/>
      <c r="G157" s="17">
        <v>60317500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60317500</v>
      </c>
      <c r="W157" s="17">
        <v>60317500</v>
      </c>
      <c r="X157" s="17">
        <v>0</v>
      </c>
      <c r="Y157" s="18"/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6">
        <v>0</v>
      </c>
      <c r="AP157" s="15">
        <v>60317500</v>
      </c>
      <c r="AQ157" s="15">
        <v>0</v>
      </c>
      <c r="AR157" s="15">
        <v>0</v>
      </c>
      <c r="AS157" s="15">
        <v>0</v>
      </c>
      <c r="AT157" s="15">
        <v>0</v>
      </c>
      <c r="AU157" s="15">
        <v>0</v>
      </c>
      <c r="AV157" s="15">
        <v>0</v>
      </c>
      <c r="AW157" s="15">
        <v>0</v>
      </c>
      <c r="AX157" s="15">
        <v>0</v>
      </c>
      <c r="AY157" s="15">
        <v>0</v>
      </c>
      <c r="AZ157" s="15">
        <v>0</v>
      </c>
      <c r="BA157" s="15">
        <v>0</v>
      </c>
      <c r="BB157" s="15">
        <v>60317500</v>
      </c>
    </row>
    <row r="158" spans="1:54" ht="21.75" customHeight="1" x14ac:dyDescent="0.25">
      <c r="A158" s="4"/>
      <c r="B158" s="25" t="s">
        <v>20</v>
      </c>
      <c r="C158" s="24" t="s">
        <v>15</v>
      </c>
      <c r="D158" s="23" t="s">
        <v>17</v>
      </c>
      <c r="E158" s="22">
        <v>202803000</v>
      </c>
      <c r="F158" s="21"/>
      <c r="G158" s="17">
        <v>13902900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13902900</v>
      </c>
      <c r="W158" s="17">
        <v>13902900</v>
      </c>
      <c r="X158" s="17">
        <v>13902900</v>
      </c>
      <c r="Y158" s="18"/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13902900</v>
      </c>
      <c r="AO158" s="16">
        <v>13902900</v>
      </c>
      <c r="AP158" s="15">
        <v>13902900</v>
      </c>
      <c r="AQ158" s="15">
        <v>0</v>
      </c>
      <c r="AR158" s="15">
        <v>0</v>
      </c>
      <c r="AS158" s="15">
        <v>0</v>
      </c>
      <c r="AT158" s="15">
        <v>0</v>
      </c>
      <c r="AU158" s="15">
        <v>0</v>
      </c>
      <c r="AV158" s="15">
        <v>0</v>
      </c>
      <c r="AW158" s="15">
        <v>0</v>
      </c>
      <c r="AX158" s="15">
        <v>0</v>
      </c>
      <c r="AY158" s="15">
        <v>0</v>
      </c>
      <c r="AZ158" s="15">
        <v>0</v>
      </c>
      <c r="BA158" s="15">
        <v>0</v>
      </c>
      <c r="BB158" s="15">
        <v>13902900</v>
      </c>
    </row>
    <row r="159" spans="1:54" ht="21.75" customHeight="1" x14ac:dyDescent="0.25">
      <c r="A159" s="4"/>
      <c r="B159" s="25" t="s">
        <v>20</v>
      </c>
      <c r="C159" s="24" t="s">
        <v>15</v>
      </c>
      <c r="D159" s="23" t="s">
        <v>14</v>
      </c>
      <c r="E159" s="22">
        <v>203271000</v>
      </c>
      <c r="F159" s="21"/>
      <c r="G159" s="17">
        <v>1595600</v>
      </c>
      <c r="H159" s="17">
        <v>0</v>
      </c>
      <c r="I159" s="17">
        <v>0</v>
      </c>
      <c r="J159" s="17">
        <v>0</v>
      </c>
      <c r="K159" s="17">
        <v>0</v>
      </c>
      <c r="L159" s="17">
        <v>1595600</v>
      </c>
      <c r="M159" s="17">
        <v>0</v>
      </c>
      <c r="N159" s="17">
        <v>0</v>
      </c>
      <c r="O159" s="17">
        <v>1595600</v>
      </c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7">
        <v>0</v>
      </c>
      <c r="W159" s="17">
        <v>0</v>
      </c>
      <c r="X159" s="17">
        <v>1595600</v>
      </c>
      <c r="Y159" s="18"/>
      <c r="Z159" s="17">
        <v>0</v>
      </c>
      <c r="AA159" s="17">
        <v>0</v>
      </c>
      <c r="AB159" s="17">
        <v>0</v>
      </c>
      <c r="AC159" s="17">
        <v>0</v>
      </c>
      <c r="AD159" s="17">
        <v>1595600</v>
      </c>
      <c r="AE159" s="17">
        <v>0</v>
      </c>
      <c r="AF159" s="17">
        <v>0</v>
      </c>
      <c r="AG159" s="17">
        <v>1595600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6">
        <v>0</v>
      </c>
      <c r="AP159" s="15">
        <v>1595600</v>
      </c>
      <c r="AQ159" s="15">
        <v>0</v>
      </c>
      <c r="AR159" s="15">
        <v>0</v>
      </c>
      <c r="AS159" s="15">
        <v>0</v>
      </c>
      <c r="AT159" s="15">
        <v>1595600</v>
      </c>
      <c r="AU159" s="15">
        <v>0</v>
      </c>
      <c r="AV159" s="15">
        <v>0</v>
      </c>
      <c r="AW159" s="15">
        <v>0</v>
      </c>
      <c r="AX159" s="15">
        <v>0</v>
      </c>
      <c r="AY159" s="15">
        <v>0</v>
      </c>
      <c r="AZ159" s="15">
        <v>0</v>
      </c>
      <c r="BA159" s="15">
        <v>0</v>
      </c>
      <c r="BB159" s="15">
        <v>0</v>
      </c>
    </row>
    <row r="160" spans="1:54" ht="21.75" customHeight="1" x14ac:dyDescent="0.25">
      <c r="A160" s="4"/>
      <c r="B160" s="25" t="s">
        <v>20</v>
      </c>
      <c r="C160" s="24" t="s">
        <v>15</v>
      </c>
      <c r="D160" s="23" t="s">
        <v>80</v>
      </c>
      <c r="E160" s="22">
        <v>400100002</v>
      </c>
      <c r="F160" s="21"/>
      <c r="G160" s="17">
        <v>3092200</v>
      </c>
      <c r="H160" s="17">
        <v>257683.33</v>
      </c>
      <c r="I160" s="17">
        <v>257683.33</v>
      </c>
      <c r="J160" s="17">
        <v>257683.33</v>
      </c>
      <c r="K160" s="17">
        <v>773049.99</v>
      </c>
      <c r="L160" s="17">
        <v>257683.33</v>
      </c>
      <c r="M160" s="17">
        <v>257683.33</v>
      </c>
      <c r="N160" s="17">
        <v>804288.33</v>
      </c>
      <c r="O160" s="17">
        <v>1319654.99</v>
      </c>
      <c r="P160" s="17">
        <v>257683.33</v>
      </c>
      <c r="Q160" s="17">
        <v>257683.33</v>
      </c>
      <c r="R160" s="17">
        <v>257683.33</v>
      </c>
      <c r="S160" s="17">
        <v>773049.99</v>
      </c>
      <c r="T160" s="17">
        <v>226445.03</v>
      </c>
      <c r="U160" s="17">
        <v>0</v>
      </c>
      <c r="V160" s="17">
        <v>0</v>
      </c>
      <c r="W160" s="17">
        <v>226445.03</v>
      </c>
      <c r="X160" s="17">
        <v>0</v>
      </c>
      <c r="Y160" s="18"/>
      <c r="Z160" s="17">
        <v>0</v>
      </c>
      <c r="AA160" s="17">
        <v>0</v>
      </c>
      <c r="AB160" s="17">
        <v>0</v>
      </c>
      <c r="AC160" s="17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6">
        <v>0</v>
      </c>
      <c r="AP160" s="15">
        <v>3092200</v>
      </c>
      <c r="AQ160" s="15">
        <v>257683.33</v>
      </c>
      <c r="AR160" s="15">
        <v>257683.33</v>
      </c>
      <c r="AS160" s="15">
        <v>257683.33</v>
      </c>
      <c r="AT160" s="15">
        <v>257683.33</v>
      </c>
      <c r="AU160" s="15">
        <v>257683.33</v>
      </c>
      <c r="AV160" s="15">
        <v>804288.33</v>
      </c>
      <c r="AW160" s="15">
        <v>257683.33</v>
      </c>
      <c r="AX160" s="15">
        <v>257683.33</v>
      </c>
      <c r="AY160" s="15">
        <v>257683.33</v>
      </c>
      <c r="AZ160" s="15">
        <v>226445.03</v>
      </c>
      <c r="BA160" s="15">
        <v>0</v>
      </c>
      <c r="BB160" s="15">
        <v>0</v>
      </c>
    </row>
    <row r="161" spans="1:54" ht="21.75" customHeight="1" x14ac:dyDescent="0.25">
      <c r="A161" s="4"/>
      <c r="B161" s="25" t="s">
        <v>20</v>
      </c>
      <c r="C161" s="24" t="s">
        <v>15</v>
      </c>
      <c r="D161" s="23" t="s">
        <v>80</v>
      </c>
      <c r="E161" s="22">
        <v>400100006</v>
      </c>
      <c r="F161" s="21"/>
      <c r="G161" s="17">
        <v>2112000</v>
      </c>
      <c r="H161" s="17">
        <v>176000</v>
      </c>
      <c r="I161" s="17">
        <v>176000</v>
      </c>
      <c r="J161" s="17">
        <v>176000</v>
      </c>
      <c r="K161" s="17">
        <v>528000</v>
      </c>
      <c r="L161" s="17">
        <v>176000</v>
      </c>
      <c r="M161" s="17">
        <v>176000</v>
      </c>
      <c r="N161" s="17">
        <v>176000</v>
      </c>
      <c r="O161" s="17">
        <v>528000</v>
      </c>
      <c r="P161" s="17">
        <v>176000</v>
      </c>
      <c r="Q161" s="17">
        <v>176000</v>
      </c>
      <c r="R161" s="17">
        <v>176000</v>
      </c>
      <c r="S161" s="17">
        <v>528000</v>
      </c>
      <c r="T161" s="17">
        <v>176000</v>
      </c>
      <c r="U161" s="17">
        <v>176000</v>
      </c>
      <c r="V161" s="17">
        <v>176000</v>
      </c>
      <c r="W161" s="17">
        <v>528000</v>
      </c>
      <c r="X161" s="17">
        <v>0</v>
      </c>
      <c r="Y161" s="18"/>
      <c r="Z161" s="17">
        <v>0</v>
      </c>
      <c r="AA161" s="17">
        <v>0</v>
      </c>
      <c r="AB161" s="17">
        <v>0</v>
      </c>
      <c r="AC161" s="17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6">
        <v>0</v>
      </c>
      <c r="AP161" s="15">
        <v>2112000</v>
      </c>
      <c r="AQ161" s="15">
        <v>176000</v>
      </c>
      <c r="AR161" s="15">
        <v>176000</v>
      </c>
      <c r="AS161" s="15">
        <v>176000</v>
      </c>
      <c r="AT161" s="15">
        <v>176000</v>
      </c>
      <c r="AU161" s="15">
        <v>176000</v>
      </c>
      <c r="AV161" s="15">
        <v>176000</v>
      </c>
      <c r="AW161" s="15">
        <v>176000</v>
      </c>
      <c r="AX161" s="15">
        <v>176000</v>
      </c>
      <c r="AY161" s="15">
        <v>176000</v>
      </c>
      <c r="AZ161" s="15">
        <v>176000</v>
      </c>
      <c r="BA161" s="15">
        <v>176000</v>
      </c>
      <c r="BB161" s="15">
        <v>176000</v>
      </c>
    </row>
    <row r="162" spans="1:54" ht="21.75" customHeight="1" x14ac:dyDescent="0.25">
      <c r="A162" s="4"/>
      <c r="B162" s="25" t="s">
        <v>20</v>
      </c>
      <c r="C162" s="24" t="s">
        <v>15</v>
      </c>
      <c r="D162" s="23" t="s">
        <v>80</v>
      </c>
      <c r="E162" s="22">
        <v>400100007</v>
      </c>
      <c r="F162" s="21"/>
      <c r="G162" s="17">
        <v>170500</v>
      </c>
      <c r="H162" s="17">
        <v>0</v>
      </c>
      <c r="I162" s="17">
        <v>0</v>
      </c>
      <c r="J162" s="17">
        <v>170500</v>
      </c>
      <c r="K162" s="17">
        <v>170500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7">
        <v>0</v>
      </c>
      <c r="X162" s="17">
        <v>0</v>
      </c>
      <c r="Y162" s="18"/>
      <c r="Z162" s="17">
        <v>0</v>
      </c>
      <c r="AA162" s="17">
        <v>0</v>
      </c>
      <c r="AB162" s="17">
        <v>0</v>
      </c>
      <c r="AC162" s="17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6">
        <v>0</v>
      </c>
      <c r="AP162" s="15">
        <v>170500</v>
      </c>
      <c r="AQ162" s="15">
        <v>0</v>
      </c>
      <c r="AR162" s="15">
        <v>0</v>
      </c>
      <c r="AS162" s="15">
        <v>170500</v>
      </c>
      <c r="AT162" s="15">
        <v>0</v>
      </c>
      <c r="AU162" s="15">
        <v>0</v>
      </c>
      <c r="AV162" s="15">
        <v>0</v>
      </c>
      <c r="AW162" s="15">
        <v>0</v>
      </c>
      <c r="AX162" s="15">
        <v>0</v>
      </c>
      <c r="AY162" s="15">
        <v>0</v>
      </c>
      <c r="AZ162" s="15">
        <v>0</v>
      </c>
      <c r="BA162" s="15">
        <v>0</v>
      </c>
      <c r="BB162" s="15">
        <v>0</v>
      </c>
    </row>
    <row r="163" spans="1:54" ht="21.75" customHeight="1" x14ac:dyDescent="0.25">
      <c r="A163" s="4"/>
      <c r="B163" s="25" t="s">
        <v>20</v>
      </c>
      <c r="C163" s="24" t="s">
        <v>15</v>
      </c>
      <c r="D163" s="23" t="s">
        <v>79</v>
      </c>
      <c r="E163" s="22">
        <v>300100000</v>
      </c>
      <c r="F163" s="21"/>
      <c r="G163" s="17">
        <v>2200000</v>
      </c>
      <c r="H163" s="17">
        <v>2200000</v>
      </c>
      <c r="I163" s="17">
        <v>0</v>
      </c>
      <c r="J163" s="17">
        <v>0</v>
      </c>
      <c r="K163" s="17">
        <v>2200000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7">
        <v>0</v>
      </c>
      <c r="W163" s="17">
        <v>0</v>
      </c>
      <c r="X163" s="17">
        <v>0</v>
      </c>
      <c r="Y163" s="18"/>
      <c r="Z163" s="17">
        <v>0</v>
      </c>
      <c r="AA163" s="17">
        <v>0</v>
      </c>
      <c r="AB163" s="17">
        <v>0</v>
      </c>
      <c r="AC163" s="17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6">
        <v>0</v>
      </c>
      <c r="AP163" s="15">
        <v>2200000</v>
      </c>
      <c r="AQ163" s="15">
        <v>2200000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15">
        <v>0</v>
      </c>
      <c r="AY163" s="15">
        <v>0</v>
      </c>
      <c r="AZ163" s="15">
        <v>0</v>
      </c>
      <c r="BA163" s="15">
        <v>0</v>
      </c>
      <c r="BB163" s="15">
        <v>0</v>
      </c>
    </row>
    <row r="164" spans="1:54" ht="21.75" customHeight="1" x14ac:dyDescent="0.25">
      <c r="A164" s="4"/>
      <c r="B164" s="25" t="s">
        <v>20</v>
      </c>
      <c r="C164" s="24" t="s">
        <v>15</v>
      </c>
      <c r="D164" s="23" t="s">
        <v>78</v>
      </c>
      <c r="E164" s="22">
        <v>120003005</v>
      </c>
      <c r="F164" s="21"/>
      <c r="G164" s="17">
        <v>-3115.5</v>
      </c>
      <c r="H164" s="17">
        <v>-3115.5</v>
      </c>
      <c r="I164" s="17">
        <v>0</v>
      </c>
      <c r="J164" s="17">
        <v>0</v>
      </c>
      <c r="K164" s="17">
        <v>-3115.5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0</v>
      </c>
      <c r="W164" s="17">
        <v>0</v>
      </c>
      <c r="X164" s="17">
        <v>0</v>
      </c>
      <c r="Y164" s="18"/>
      <c r="Z164" s="17">
        <v>0</v>
      </c>
      <c r="AA164" s="17">
        <v>0</v>
      </c>
      <c r="AB164" s="17">
        <v>0</v>
      </c>
      <c r="AC164" s="17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6">
        <v>0</v>
      </c>
      <c r="AP164" s="15">
        <v>-3115.5</v>
      </c>
      <c r="AQ164" s="15">
        <v>-3115.5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5">
        <v>0</v>
      </c>
      <c r="AY164" s="15">
        <v>0</v>
      </c>
      <c r="AZ164" s="15">
        <v>0</v>
      </c>
      <c r="BA164" s="15">
        <v>0</v>
      </c>
      <c r="BB164" s="15">
        <v>0</v>
      </c>
    </row>
    <row r="165" spans="1:54" ht="21.75" customHeight="1" x14ac:dyDescent="0.25">
      <c r="A165" s="4"/>
      <c r="B165" s="25" t="s">
        <v>20</v>
      </c>
      <c r="C165" s="24" t="s">
        <v>15</v>
      </c>
      <c r="D165" s="23" t="s">
        <v>78</v>
      </c>
      <c r="E165" s="22">
        <v>150002094</v>
      </c>
      <c r="F165" s="21"/>
      <c r="G165" s="17">
        <v>-10568085</v>
      </c>
      <c r="H165" s="17">
        <v>0</v>
      </c>
      <c r="I165" s="17">
        <v>0</v>
      </c>
      <c r="J165" s="17">
        <v>-10568085</v>
      </c>
      <c r="K165" s="17">
        <v>-10568085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0</v>
      </c>
      <c r="X165" s="17">
        <v>0</v>
      </c>
      <c r="Y165" s="18"/>
      <c r="Z165" s="17">
        <v>0</v>
      </c>
      <c r="AA165" s="17">
        <v>0</v>
      </c>
      <c r="AB165" s="17">
        <v>0</v>
      </c>
      <c r="AC165" s="17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6">
        <v>0</v>
      </c>
      <c r="AP165" s="15">
        <v>-10568085</v>
      </c>
      <c r="AQ165" s="15">
        <v>0</v>
      </c>
      <c r="AR165" s="15">
        <v>0</v>
      </c>
      <c r="AS165" s="15">
        <v>-10568085</v>
      </c>
      <c r="AT165" s="15">
        <v>0</v>
      </c>
      <c r="AU165" s="15">
        <v>0</v>
      </c>
      <c r="AV165" s="15">
        <v>0</v>
      </c>
      <c r="AW165" s="15">
        <v>0</v>
      </c>
      <c r="AX165" s="15">
        <v>0</v>
      </c>
      <c r="AY165" s="15">
        <v>0</v>
      </c>
      <c r="AZ165" s="15">
        <v>0</v>
      </c>
      <c r="BA165" s="15">
        <v>0</v>
      </c>
      <c r="BB165" s="15">
        <v>0</v>
      </c>
    </row>
    <row r="166" spans="1:54" ht="21.75" customHeight="1" x14ac:dyDescent="0.25">
      <c r="A166" s="4"/>
      <c r="B166" s="25" t="s">
        <v>20</v>
      </c>
      <c r="C166" s="24" t="s">
        <v>15</v>
      </c>
      <c r="D166" s="23" t="s">
        <v>78</v>
      </c>
      <c r="E166" s="22">
        <v>150003005</v>
      </c>
      <c r="F166" s="21"/>
      <c r="G166" s="17">
        <v>-5180</v>
      </c>
      <c r="H166" s="17">
        <v>-5180</v>
      </c>
      <c r="I166" s="17">
        <v>0</v>
      </c>
      <c r="J166" s="17">
        <v>0</v>
      </c>
      <c r="K166" s="17">
        <v>-5180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17">
        <v>0</v>
      </c>
      <c r="Y166" s="18"/>
      <c r="Z166" s="17">
        <v>0</v>
      </c>
      <c r="AA166" s="17">
        <v>0</v>
      </c>
      <c r="AB166" s="17">
        <v>0</v>
      </c>
      <c r="AC166" s="17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6">
        <v>0</v>
      </c>
      <c r="AP166" s="15">
        <v>-5180</v>
      </c>
      <c r="AQ166" s="15">
        <v>-5180</v>
      </c>
      <c r="AR166" s="15">
        <v>0</v>
      </c>
      <c r="AS166" s="15">
        <v>0</v>
      </c>
      <c r="AT166" s="15">
        <v>0</v>
      </c>
      <c r="AU166" s="15">
        <v>0</v>
      </c>
      <c r="AV166" s="15">
        <v>0</v>
      </c>
      <c r="AW166" s="15">
        <v>0</v>
      </c>
      <c r="AX166" s="15">
        <v>0</v>
      </c>
      <c r="AY166" s="15">
        <v>0</v>
      </c>
      <c r="AZ166" s="15">
        <v>0</v>
      </c>
      <c r="BA166" s="15">
        <v>0</v>
      </c>
      <c r="BB166" s="15">
        <v>0</v>
      </c>
    </row>
    <row r="167" spans="1:54" ht="21.75" customHeight="1" x14ac:dyDescent="0.25">
      <c r="A167" s="4"/>
      <c r="B167" s="25" t="s">
        <v>20</v>
      </c>
      <c r="C167" s="24" t="s">
        <v>15</v>
      </c>
      <c r="D167" s="23" t="s">
        <v>78</v>
      </c>
      <c r="E167" s="22">
        <v>400100001</v>
      </c>
      <c r="F167" s="21"/>
      <c r="G167" s="17">
        <v>-119151.6</v>
      </c>
      <c r="H167" s="17">
        <v>-119151.6</v>
      </c>
      <c r="I167" s="17">
        <v>0</v>
      </c>
      <c r="J167" s="17">
        <v>0</v>
      </c>
      <c r="K167" s="17">
        <v>-119151.6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0</v>
      </c>
      <c r="X167" s="17">
        <v>0</v>
      </c>
      <c r="Y167" s="18"/>
      <c r="Z167" s="17">
        <v>0</v>
      </c>
      <c r="AA167" s="17">
        <v>0</v>
      </c>
      <c r="AB167" s="17">
        <v>0</v>
      </c>
      <c r="AC167" s="17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6">
        <v>0</v>
      </c>
      <c r="AP167" s="15">
        <v>-119151.6</v>
      </c>
      <c r="AQ167" s="15">
        <v>-119151.6</v>
      </c>
      <c r="AR167" s="15">
        <v>0</v>
      </c>
      <c r="AS167" s="15">
        <v>0</v>
      </c>
      <c r="AT167" s="15">
        <v>0</v>
      </c>
      <c r="AU167" s="15">
        <v>0</v>
      </c>
      <c r="AV167" s="15">
        <v>0</v>
      </c>
      <c r="AW167" s="15">
        <v>0</v>
      </c>
      <c r="AX167" s="15">
        <v>0</v>
      </c>
      <c r="AY167" s="15">
        <v>0</v>
      </c>
      <c r="AZ167" s="15">
        <v>0</v>
      </c>
      <c r="BA167" s="15">
        <v>0</v>
      </c>
      <c r="BB167" s="15">
        <v>0</v>
      </c>
    </row>
    <row r="168" spans="1:54" ht="21.75" customHeight="1" x14ac:dyDescent="0.25">
      <c r="A168" s="4"/>
      <c r="B168" s="25" t="s">
        <v>20</v>
      </c>
      <c r="C168" s="24" t="s">
        <v>15</v>
      </c>
      <c r="D168" s="23" t="s">
        <v>78</v>
      </c>
      <c r="E168" s="22">
        <v>400100002</v>
      </c>
      <c r="F168" s="21"/>
      <c r="G168" s="17">
        <v>-199436.91</v>
      </c>
      <c r="H168" s="17">
        <v>-199436.91</v>
      </c>
      <c r="I168" s="17">
        <v>0</v>
      </c>
      <c r="J168" s="17">
        <v>0</v>
      </c>
      <c r="K168" s="17">
        <v>-199436.91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17">
        <v>0</v>
      </c>
      <c r="Y168" s="18"/>
      <c r="Z168" s="17">
        <v>0</v>
      </c>
      <c r="AA168" s="17">
        <v>0</v>
      </c>
      <c r="AB168" s="17">
        <v>0</v>
      </c>
      <c r="AC168" s="17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6">
        <v>0</v>
      </c>
      <c r="AP168" s="15">
        <v>-199436.91</v>
      </c>
      <c r="AQ168" s="15">
        <v>-199436.91</v>
      </c>
      <c r="AR168" s="15">
        <v>0</v>
      </c>
      <c r="AS168" s="15">
        <v>0</v>
      </c>
      <c r="AT168" s="15">
        <v>0</v>
      </c>
      <c r="AU168" s="15">
        <v>0</v>
      </c>
      <c r="AV168" s="15">
        <v>0</v>
      </c>
      <c r="AW168" s="15">
        <v>0</v>
      </c>
      <c r="AX168" s="15">
        <v>0</v>
      </c>
      <c r="AY168" s="15">
        <v>0</v>
      </c>
      <c r="AZ168" s="15">
        <v>0</v>
      </c>
      <c r="BA168" s="15">
        <v>0</v>
      </c>
      <c r="BB168" s="15">
        <v>0</v>
      </c>
    </row>
    <row r="169" spans="1:54" ht="21.75" customHeight="1" x14ac:dyDescent="0.25">
      <c r="A169" s="4"/>
      <c r="B169" s="25" t="s">
        <v>20</v>
      </c>
      <c r="C169" s="24" t="s">
        <v>15</v>
      </c>
      <c r="D169" s="23" t="s">
        <v>78</v>
      </c>
      <c r="E169" s="22">
        <v>400100006</v>
      </c>
      <c r="F169" s="21"/>
      <c r="G169" s="17">
        <v>-997809.93</v>
      </c>
      <c r="H169" s="17">
        <v>-997809.93</v>
      </c>
      <c r="I169" s="17">
        <v>0</v>
      </c>
      <c r="J169" s="17">
        <v>0</v>
      </c>
      <c r="K169" s="17">
        <v>-997809.93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7">
        <v>0</v>
      </c>
      <c r="Y169" s="18"/>
      <c r="Z169" s="17">
        <v>0</v>
      </c>
      <c r="AA169" s="17">
        <v>0</v>
      </c>
      <c r="AB169" s="17">
        <v>0</v>
      </c>
      <c r="AC169" s="17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6">
        <v>0</v>
      </c>
      <c r="AP169" s="15">
        <v>-997809.93</v>
      </c>
      <c r="AQ169" s="15">
        <v>-997809.93</v>
      </c>
      <c r="AR169" s="15">
        <v>0</v>
      </c>
      <c r="AS169" s="15">
        <v>0</v>
      </c>
      <c r="AT169" s="15">
        <v>0</v>
      </c>
      <c r="AU169" s="15">
        <v>0</v>
      </c>
      <c r="AV169" s="15">
        <v>0</v>
      </c>
      <c r="AW169" s="15">
        <v>0</v>
      </c>
      <c r="AX169" s="15">
        <v>0</v>
      </c>
      <c r="AY169" s="15">
        <v>0</v>
      </c>
      <c r="AZ169" s="15">
        <v>0</v>
      </c>
      <c r="BA169" s="15">
        <v>0</v>
      </c>
      <c r="BB169" s="15">
        <v>0</v>
      </c>
    </row>
    <row r="170" spans="1:54" ht="24.6" customHeight="1" x14ac:dyDescent="0.25">
      <c r="A170" s="4"/>
      <c r="B170" s="166" t="s">
        <v>77</v>
      </c>
      <c r="C170" s="166"/>
      <c r="D170" s="166"/>
      <c r="E170" s="166"/>
      <c r="F170" s="167"/>
      <c r="G170" s="34">
        <v>169810800</v>
      </c>
      <c r="H170" s="34">
        <v>14150900</v>
      </c>
      <c r="I170" s="34">
        <v>14150900</v>
      </c>
      <c r="J170" s="12">
        <v>14150900</v>
      </c>
      <c r="K170" s="20">
        <v>42452700</v>
      </c>
      <c r="L170" s="34">
        <v>14150900</v>
      </c>
      <c r="M170" s="34">
        <v>14150900</v>
      </c>
      <c r="N170" s="12">
        <v>14150900</v>
      </c>
      <c r="O170" s="20">
        <v>42452700</v>
      </c>
      <c r="P170" s="34">
        <v>14150900</v>
      </c>
      <c r="Q170" s="34">
        <v>14150900</v>
      </c>
      <c r="R170" s="12">
        <v>14150900</v>
      </c>
      <c r="S170" s="20">
        <v>42452700</v>
      </c>
      <c r="T170" s="34">
        <v>14150900</v>
      </c>
      <c r="U170" s="34">
        <v>14150900</v>
      </c>
      <c r="V170" s="12">
        <v>14150900</v>
      </c>
      <c r="W170" s="19">
        <v>42452700</v>
      </c>
      <c r="X170" s="17">
        <v>169810800</v>
      </c>
      <c r="Y170" s="18"/>
      <c r="Z170" s="17">
        <v>14150900</v>
      </c>
      <c r="AA170" s="17">
        <v>14150900</v>
      </c>
      <c r="AB170" s="17">
        <v>14150900</v>
      </c>
      <c r="AC170" s="17">
        <v>42452700</v>
      </c>
      <c r="AD170" s="17">
        <v>14150900</v>
      </c>
      <c r="AE170" s="17">
        <v>14150900</v>
      </c>
      <c r="AF170" s="17">
        <v>14150900</v>
      </c>
      <c r="AG170" s="17">
        <v>42452700</v>
      </c>
      <c r="AH170" s="17">
        <v>14150900</v>
      </c>
      <c r="AI170" s="17">
        <v>14150900</v>
      </c>
      <c r="AJ170" s="17">
        <v>14150900</v>
      </c>
      <c r="AK170" s="17">
        <v>42452700</v>
      </c>
      <c r="AL170" s="17">
        <v>14150900</v>
      </c>
      <c r="AM170" s="17">
        <v>14150900</v>
      </c>
      <c r="AN170" s="17">
        <v>14150900</v>
      </c>
      <c r="AO170" s="16">
        <v>42452700</v>
      </c>
      <c r="AP170" s="15">
        <v>169810800</v>
      </c>
      <c r="AQ170" s="15">
        <v>14150900</v>
      </c>
      <c r="AR170" s="15">
        <v>14150900</v>
      </c>
      <c r="AS170" s="15">
        <v>14150900</v>
      </c>
      <c r="AT170" s="15">
        <v>14150900</v>
      </c>
      <c r="AU170" s="15">
        <v>14150900</v>
      </c>
      <c r="AV170" s="15">
        <v>14150900</v>
      </c>
      <c r="AW170" s="15">
        <v>14150900</v>
      </c>
      <c r="AX170" s="15">
        <v>14150900</v>
      </c>
      <c r="AY170" s="15">
        <v>14150900</v>
      </c>
      <c r="AZ170" s="15">
        <v>14150900</v>
      </c>
      <c r="BA170" s="15">
        <v>14150900</v>
      </c>
      <c r="BB170" s="15">
        <v>14150900</v>
      </c>
    </row>
    <row r="171" spans="1:54" ht="33.6" customHeight="1" x14ac:dyDescent="0.25">
      <c r="A171" s="4"/>
      <c r="B171" s="25" t="s">
        <v>20</v>
      </c>
      <c r="C171" s="24" t="s">
        <v>75</v>
      </c>
      <c r="D171" s="23" t="s">
        <v>76</v>
      </c>
      <c r="E171" s="22">
        <v>201001000</v>
      </c>
      <c r="F171" s="21"/>
      <c r="G171" s="17">
        <v>169810800</v>
      </c>
      <c r="H171" s="17">
        <v>14150900</v>
      </c>
      <c r="I171" s="17">
        <v>14150900</v>
      </c>
      <c r="J171" s="17">
        <v>14150900</v>
      </c>
      <c r="K171" s="17">
        <v>42452700</v>
      </c>
      <c r="L171" s="17">
        <v>14150900</v>
      </c>
      <c r="M171" s="17">
        <v>14150900</v>
      </c>
      <c r="N171" s="17">
        <v>14150900</v>
      </c>
      <c r="O171" s="17">
        <v>42452700</v>
      </c>
      <c r="P171" s="17">
        <v>14150900</v>
      </c>
      <c r="Q171" s="17">
        <v>14150900</v>
      </c>
      <c r="R171" s="17">
        <v>14150900</v>
      </c>
      <c r="S171" s="17">
        <v>42452700</v>
      </c>
      <c r="T171" s="17">
        <v>14150900</v>
      </c>
      <c r="U171" s="17">
        <v>14150900</v>
      </c>
      <c r="V171" s="17">
        <v>14150900</v>
      </c>
      <c r="W171" s="17">
        <v>42452700</v>
      </c>
      <c r="X171" s="17">
        <v>169810800</v>
      </c>
      <c r="Y171" s="18"/>
      <c r="Z171" s="17">
        <v>14150900</v>
      </c>
      <c r="AA171" s="17">
        <v>14150900</v>
      </c>
      <c r="AB171" s="17">
        <v>14150900</v>
      </c>
      <c r="AC171" s="17">
        <v>42452700</v>
      </c>
      <c r="AD171" s="17">
        <v>14150900</v>
      </c>
      <c r="AE171" s="17">
        <v>14150900</v>
      </c>
      <c r="AF171" s="17">
        <v>14150900</v>
      </c>
      <c r="AG171" s="17">
        <v>42452700</v>
      </c>
      <c r="AH171" s="17">
        <v>14150900</v>
      </c>
      <c r="AI171" s="17">
        <v>14150900</v>
      </c>
      <c r="AJ171" s="17">
        <v>14150900</v>
      </c>
      <c r="AK171" s="17">
        <v>42452700</v>
      </c>
      <c r="AL171" s="17">
        <v>14150900</v>
      </c>
      <c r="AM171" s="17">
        <v>14150900</v>
      </c>
      <c r="AN171" s="17">
        <v>14150900</v>
      </c>
      <c r="AO171" s="16">
        <v>42452700</v>
      </c>
      <c r="AP171" s="15">
        <v>169810800</v>
      </c>
      <c r="AQ171" s="15">
        <v>14150900</v>
      </c>
      <c r="AR171" s="15">
        <v>14150900</v>
      </c>
      <c r="AS171" s="15">
        <v>14150900</v>
      </c>
      <c r="AT171" s="15">
        <v>14150900</v>
      </c>
      <c r="AU171" s="15">
        <v>14150900</v>
      </c>
      <c r="AV171" s="15">
        <v>14150900</v>
      </c>
      <c r="AW171" s="15">
        <v>14150900</v>
      </c>
      <c r="AX171" s="15">
        <v>14150900</v>
      </c>
      <c r="AY171" s="15">
        <v>14150900</v>
      </c>
      <c r="AZ171" s="15">
        <v>14150900</v>
      </c>
      <c r="BA171" s="15">
        <v>14150900</v>
      </c>
      <c r="BB171" s="15">
        <v>14150900</v>
      </c>
    </row>
    <row r="172" spans="1:54" ht="25.2" customHeight="1" x14ac:dyDescent="0.25">
      <c r="A172" s="4"/>
      <c r="B172" s="166" t="s">
        <v>74</v>
      </c>
      <c r="C172" s="166"/>
      <c r="D172" s="166"/>
      <c r="E172" s="166"/>
      <c r="F172" s="167"/>
      <c r="G172" s="34">
        <v>2118815.38</v>
      </c>
      <c r="H172" s="34">
        <v>128315.38</v>
      </c>
      <c r="I172" s="34">
        <v>170000</v>
      </c>
      <c r="J172" s="12">
        <v>170000</v>
      </c>
      <c r="K172" s="20">
        <v>468315.38</v>
      </c>
      <c r="L172" s="34">
        <v>180000</v>
      </c>
      <c r="M172" s="34">
        <v>180000</v>
      </c>
      <c r="N172" s="12">
        <v>200500</v>
      </c>
      <c r="O172" s="20">
        <v>560500</v>
      </c>
      <c r="P172" s="34">
        <v>180000</v>
      </c>
      <c r="Q172" s="34">
        <v>180000</v>
      </c>
      <c r="R172" s="12">
        <v>180000</v>
      </c>
      <c r="S172" s="20">
        <v>540000</v>
      </c>
      <c r="T172" s="34">
        <v>180000</v>
      </c>
      <c r="U172" s="34">
        <v>180000</v>
      </c>
      <c r="V172" s="12">
        <v>190000</v>
      </c>
      <c r="W172" s="19">
        <v>550000</v>
      </c>
      <c r="X172" s="17">
        <v>0</v>
      </c>
      <c r="Y172" s="18"/>
      <c r="Z172" s="17">
        <v>0</v>
      </c>
      <c r="AA172" s="17">
        <v>0</v>
      </c>
      <c r="AB172" s="17">
        <v>0</v>
      </c>
      <c r="AC172" s="17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6">
        <v>0</v>
      </c>
      <c r="AP172" s="15">
        <v>2118815.38</v>
      </c>
      <c r="AQ172" s="15">
        <v>128315.38</v>
      </c>
      <c r="AR172" s="15">
        <v>170000</v>
      </c>
      <c r="AS172" s="15">
        <v>170000</v>
      </c>
      <c r="AT172" s="15">
        <v>180000</v>
      </c>
      <c r="AU172" s="15">
        <v>180000</v>
      </c>
      <c r="AV172" s="15">
        <v>200500</v>
      </c>
      <c r="AW172" s="15">
        <v>180000</v>
      </c>
      <c r="AX172" s="15">
        <v>180000</v>
      </c>
      <c r="AY172" s="15">
        <v>180000</v>
      </c>
      <c r="AZ172" s="15">
        <v>180000</v>
      </c>
      <c r="BA172" s="15">
        <v>180000</v>
      </c>
      <c r="BB172" s="15">
        <v>190000</v>
      </c>
    </row>
    <row r="173" spans="1:54" ht="21.75" customHeight="1" x14ac:dyDescent="0.25">
      <c r="A173" s="4"/>
      <c r="B173" s="25" t="s">
        <v>20</v>
      </c>
      <c r="C173" s="24" t="s">
        <v>70</v>
      </c>
      <c r="D173" s="23" t="s">
        <v>73</v>
      </c>
      <c r="E173" s="22">
        <v>300100000</v>
      </c>
      <c r="F173" s="21"/>
      <c r="G173" s="17">
        <v>10000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10000</v>
      </c>
      <c r="W173" s="17">
        <v>10000</v>
      </c>
      <c r="X173" s="17">
        <v>0</v>
      </c>
      <c r="Y173" s="18"/>
      <c r="Z173" s="17">
        <v>0</v>
      </c>
      <c r="AA173" s="17">
        <v>0</v>
      </c>
      <c r="AB173" s="17">
        <v>0</v>
      </c>
      <c r="AC173" s="17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6">
        <v>0</v>
      </c>
      <c r="AP173" s="15">
        <v>10000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>
        <v>0</v>
      </c>
      <c r="AX173" s="15">
        <v>0</v>
      </c>
      <c r="AY173" s="15">
        <v>0</v>
      </c>
      <c r="AZ173" s="15">
        <v>0</v>
      </c>
      <c r="BA173" s="15">
        <v>0</v>
      </c>
      <c r="BB173" s="15">
        <v>10000</v>
      </c>
    </row>
    <row r="174" spans="1:54" ht="21.75" customHeight="1" x14ac:dyDescent="0.25">
      <c r="A174" s="4"/>
      <c r="B174" s="25" t="s">
        <v>20</v>
      </c>
      <c r="C174" s="24" t="s">
        <v>70</v>
      </c>
      <c r="D174" s="23" t="s">
        <v>72</v>
      </c>
      <c r="E174" s="22">
        <v>300100000</v>
      </c>
      <c r="F174" s="21"/>
      <c r="G174" s="17">
        <v>10000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10000</v>
      </c>
      <c r="W174" s="17">
        <v>10000</v>
      </c>
      <c r="X174" s="17">
        <v>0</v>
      </c>
      <c r="Y174" s="18"/>
      <c r="Z174" s="17">
        <v>0</v>
      </c>
      <c r="AA174" s="17">
        <v>0</v>
      </c>
      <c r="AB174" s="17">
        <v>0</v>
      </c>
      <c r="AC174" s="17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6">
        <v>0</v>
      </c>
      <c r="AP174" s="15">
        <v>10000</v>
      </c>
      <c r="AQ174" s="15">
        <v>0</v>
      </c>
      <c r="AR174" s="15">
        <v>0</v>
      </c>
      <c r="AS174" s="15">
        <v>0</v>
      </c>
      <c r="AT174" s="15">
        <v>0</v>
      </c>
      <c r="AU174" s="15">
        <v>0</v>
      </c>
      <c r="AV174" s="15">
        <v>0</v>
      </c>
      <c r="AW174" s="15">
        <v>0</v>
      </c>
      <c r="AX174" s="15">
        <v>0</v>
      </c>
      <c r="AY174" s="15">
        <v>0</v>
      </c>
      <c r="AZ174" s="15">
        <v>0</v>
      </c>
      <c r="BA174" s="15">
        <v>0</v>
      </c>
      <c r="BB174" s="15">
        <v>10000</v>
      </c>
    </row>
    <row r="175" spans="1:54" ht="21.75" customHeight="1" x14ac:dyDescent="0.25">
      <c r="A175" s="4"/>
      <c r="B175" s="25" t="s">
        <v>20</v>
      </c>
      <c r="C175" s="24" t="s">
        <v>70</v>
      </c>
      <c r="D175" s="23" t="s">
        <v>71</v>
      </c>
      <c r="E175" s="22">
        <v>400100003</v>
      </c>
      <c r="F175" s="21"/>
      <c r="G175" s="17">
        <v>2140500</v>
      </c>
      <c r="H175" s="17">
        <v>170000</v>
      </c>
      <c r="I175" s="17">
        <v>170000</v>
      </c>
      <c r="J175" s="17">
        <v>170000</v>
      </c>
      <c r="K175" s="17">
        <v>510000</v>
      </c>
      <c r="L175" s="17">
        <v>180000</v>
      </c>
      <c r="M175" s="17">
        <v>180000</v>
      </c>
      <c r="N175" s="17">
        <v>200500</v>
      </c>
      <c r="O175" s="17">
        <v>560500</v>
      </c>
      <c r="P175" s="17">
        <v>180000</v>
      </c>
      <c r="Q175" s="17">
        <v>180000</v>
      </c>
      <c r="R175" s="17">
        <v>180000</v>
      </c>
      <c r="S175" s="17">
        <v>540000</v>
      </c>
      <c r="T175" s="17">
        <v>180000</v>
      </c>
      <c r="U175" s="17">
        <v>180000</v>
      </c>
      <c r="V175" s="17">
        <v>170000</v>
      </c>
      <c r="W175" s="17">
        <v>530000</v>
      </c>
      <c r="X175" s="17">
        <v>0</v>
      </c>
      <c r="Y175" s="18"/>
      <c r="Z175" s="17">
        <v>0</v>
      </c>
      <c r="AA175" s="17">
        <v>0</v>
      </c>
      <c r="AB175" s="17">
        <v>0</v>
      </c>
      <c r="AC175" s="17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6">
        <v>0</v>
      </c>
      <c r="AP175" s="15">
        <v>2140500</v>
      </c>
      <c r="AQ175" s="15">
        <v>170000</v>
      </c>
      <c r="AR175" s="15">
        <v>170000</v>
      </c>
      <c r="AS175" s="15">
        <v>170000</v>
      </c>
      <c r="AT175" s="15">
        <v>180000</v>
      </c>
      <c r="AU175" s="15">
        <v>180000</v>
      </c>
      <c r="AV175" s="15">
        <v>200500</v>
      </c>
      <c r="AW175" s="15">
        <v>180000</v>
      </c>
      <c r="AX175" s="15">
        <v>180000</v>
      </c>
      <c r="AY175" s="15">
        <v>180000</v>
      </c>
      <c r="AZ175" s="15">
        <v>180000</v>
      </c>
      <c r="BA175" s="15">
        <v>180000</v>
      </c>
      <c r="BB175" s="15">
        <v>170000</v>
      </c>
    </row>
    <row r="176" spans="1:54" ht="21.75" customHeight="1" x14ac:dyDescent="0.25">
      <c r="A176" s="4"/>
      <c r="B176" s="25" t="s">
        <v>20</v>
      </c>
      <c r="C176" s="24" t="s">
        <v>70</v>
      </c>
      <c r="D176" s="23" t="s">
        <v>69</v>
      </c>
      <c r="E176" s="22">
        <v>400100003</v>
      </c>
      <c r="F176" s="21"/>
      <c r="G176" s="17">
        <v>-41684.620000000003</v>
      </c>
      <c r="H176" s="17">
        <v>-41684.620000000003</v>
      </c>
      <c r="I176" s="17">
        <v>0</v>
      </c>
      <c r="J176" s="17">
        <v>0</v>
      </c>
      <c r="K176" s="17">
        <v>-41684.620000000003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17">
        <v>0</v>
      </c>
      <c r="Y176" s="18"/>
      <c r="Z176" s="17">
        <v>0</v>
      </c>
      <c r="AA176" s="17">
        <v>0</v>
      </c>
      <c r="AB176" s="17">
        <v>0</v>
      </c>
      <c r="AC176" s="17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6">
        <v>0</v>
      </c>
      <c r="AP176" s="15">
        <v>-41684.620000000003</v>
      </c>
      <c r="AQ176" s="15">
        <v>-41684.620000000003</v>
      </c>
      <c r="AR176" s="15">
        <v>0</v>
      </c>
      <c r="AS176" s="15">
        <v>0</v>
      </c>
      <c r="AT176" s="15">
        <v>0</v>
      </c>
      <c r="AU176" s="15">
        <v>0</v>
      </c>
      <c r="AV176" s="15">
        <v>0</v>
      </c>
      <c r="AW176" s="15">
        <v>0</v>
      </c>
      <c r="AX176" s="15">
        <v>0</v>
      </c>
      <c r="AY176" s="15">
        <v>0</v>
      </c>
      <c r="AZ176" s="15">
        <v>0</v>
      </c>
      <c r="BA176" s="15">
        <v>0</v>
      </c>
      <c r="BB176" s="15">
        <v>0</v>
      </c>
    </row>
    <row r="177" spans="1:54" ht="35.4" customHeight="1" x14ac:dyDescent="0.25">
      <c r="A177" s="4"/>
      <c r="B177" s="166" t="s">
        <v>68</v>
      </c>
      <c r="C177" s="166"/>
      <c r="D177" s="166"/>
      <c r="E177" s="166"/>
      <c r="F177" s="167"/>
      <c r="G177" s="34">
        <v>34095897</v>
      </c>
      <c r="H177" s="34">
        <v>2477700</v>
      </c>
      <c r="I177" s="34">
        <v>2128632</v>
      </c>
      <c r="J177" s="12">
        <v>1332740</v>
      </c>
      <c r="K177" s="20">
        <v>5939072</v>
      </c>
      <c r="L177" s="34">
        <v>9611760</v>
      </c>
      <c r="M177" s="34">
        <v>997780</v>
      </c>
      <c r="N177" s="12">
        <v>761080</v>
      </c>
      <c r="O177" s="20">
        <v>11370620</v>
      </c>
      <c r="P177" s="34">
        <v>3509250</v>
      </c>
      <c r="Q177" s="34">
        <v>2164225</v>
      </c>
      <c r="R177" s="12">
        <v>3003920</v>
      </c>
      <c r="S177" s="20">
        <v>8677395</v>
      </c>
      <c r="T177" s="34">
        <v>2903200</v>
      </c>
      <c r="U177" s="34">
        <v>3396300</v>
      </c>
      <c r="V177" s="12">
        <v>1809310</v>
      </c>
      <c r="W177" s="19">
        <v>8108810</v>
      </c>
      <c r="X177" s="17">
        <v>0</v>
      </c>
      <c r="Y177" s="18"/>
      <c r="Z177" s="17">
        <v>0</v>
      </c>
      <c r="AA177" s="17">
        <v>0</v>
      </c>
      <c r="AB177" s="17">
        <v>0</v>
      </c>
      <c r="AC177" s="17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6">
        <v>0</v>
      </c>
      <c r="AP177" s="15">
        <v>34095897</v>
      </c>
      <c r="AQ177" s="15">
        <v>2477700</v>
      </c>
      <c r="AR177" s="15">
        <v>2128632</v>
      </c>
      <c r="AS177" s="15">
        <v>1332740</v>
      </c>
      <c r="AT177" s="15">
        <v>9611760</v>
      </c>
      <c r="AU177" s="15">
        <v>997780</v>
      </c>
      <c r="AV177" s="15">
        <v>761080</v>
      </c>
      <c r="AW177" s="15">
        <v>3509250</v>
      </c>
      <c r="AX177" s="15">
        <v>2164225</v>
      </c>
      <c r="AY177" s="15">
        <v>3003920</v>
      </c>
      <c r="AZ177" s="15">
        <v>2903200</v>
      </c>
      <c r="BA177" s="15">
        <v>3396300</v>
      </c>
      <c r="BB177" s="15">
        <v>1809310</v>
      </c>
    </row>
    <row r="178" spans="1:54" ht="42.75" customHeight="1" x14ac:dyDescent="0.25">
      <c r="A178" s="4"/>
      <c r="B178" s="25" t="s">
        <v>20</v>
      </c>
      <c r="C178" s="24" t="s">
        <v>59</v>
      </c>
      <c r="D178" s="23" t="s">
        <v>67</v>
      </c>
      <c r="E178" s="22">
        <v>300100000</v>
      </c>
      <c r="F178" s="21"/>
      <c r="G178" s="17">
        <v>6070000</v>
      </c>
      <c r="H178" s="17">
        <v>205700</v>
      </c>
      <c r="I178" s="17">
        <v>4050</v>
      </c>
      <c r="J178" s="17">
        <v>183800</v>
      </c>
      <c r="K178" s="17">
        <v>393550</v>
      </c>
      <c r="L178" s="17">
        <v>106340</v>
      </c>
      <c r="M178" s="17">
        <v>10000</v>
      </c>
      <c r="N178" s="17">
        <v>80650</v>
      </c>
      <c r="O178" s="17">
        <v>196990</v>
      </c>
      <c r="P178" s="17">
        <v>550000</v>
      </c>
      <c r="Q178" s="17">
        <v>180000</v>
      </c>
      <c r="R178" s="17">
        <v>1934300</v>
      </c>
      <c r="S178" s="17">
        <v>2664300</v>
      </c>
      <c r="T178" s="17">
        <v>500000</v>
      </c>
      <c r="U178" s="17">
        <v>1912200</v>
      </c>
      <c r="V178" s="17">
        <v>402960</v>
      </c>
      <c r="W178" s="17">
        <v>2815160</v>
      </c>
      <c r="X178" s="17">
        <v>0</v>
      </c>
      <c r="Y178" s="18"/>
      <c r="Z178" s="17">
        <v>0</v>
      </c>
      <c r="AA178" s="17">
        <v>0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6">
        <v>0</v>
      </c>
      <c r="AP178" s="15">
        <v>6070000</v>
      </c>
      <c r="AQ178" s="15">
        <v>205700</v>
      </c>
      <c r="AR178" s="15">
        <v>4050</v>
      </c>
      <c r="AS178" s="15">
        <v>183800</v>
      </c>
      <c r="AT178" s="15">
        <v>106340</v>
      </c>
      <c r="AU178" s="15">
        <v>10000</v>
      </c>
      <c r="AV178" s="15">
        <v>80650</v>
      </c>
      <c r="AW178" s="15">
        <v>550000</v>
      </c>
      <c r="AX178" s="15">
        <v>180000</v>
      </c>
      <c r="AY178" s="15">
        <v>1934300</v>
      </c>
      <c r="AZ178" s="15">
        <v>500000</v>
      </c>
      <c r="BA178" s="15">
        <v>1912200</v>
      </c>
      <c r="BB178" s="15">
        <v>402960</v>
      </c>
    </row>
    <row r="179" spans="1:54" ht="42.75" customHeight="1" x14ac:dyDescent="0.25">
      <c r="A179" s="4"/>
      <c r="B179" s="25" t="s">
        <v>20</v>
      </c>
      <c r="C179" s="24" t="s">
        <v>59</v>
      </c>
      <c r="D179" s="23" t="s">
        <v>66</v>
      </c>
      <c r="E179" s="22">
        <v>300100000</v>
      </c>
      <c r="F179" s="21"/>
      <c r="G179" s="17">
        <v>15500000</v>
      </c>
      <c r="H179" s="17">
        <v>1861500</v>
      </c>
      <c r="I179" s="17">
        <v>835900</v>
      </c>
      <c r="J179" s="17">
        <v>769290</v>
      </c>
      <c r="K179" s="17">
        <v>3466690</v>
      </c>
      <c r="L179" s="17">
        <v>1242000</v>
      </c>
      <c r="M179" s="17">
        <v>800000</v>
      </c>
      <c r="N179" s="17">
        <v>283230</v>
      </c>
      <c r="O179" s="17">
        <v>2325230</v>
      </c>
      <c r="P179" s="17">
        <v>2600000</v>
      </c>
      <c r="Q179" s="17">
        <v>1858000</v>
      </c>
      <c r="R179" s="17">
        <v>703500</v>
      </c>
      <c r="S179" s="17">
        <v>5161500</v>
      </c>
      <c r="T179" s="17">
        <v>2250000</v>
      </c>
      <c r="U179" s="17">
        <v>1300000</v>
      </c>
      <c r="V179" s="17">
        <v>996580</v>
      </c>
      <c r="W179" s="17">
        <v>4546580</v>
      </c>
      <c r="X179" s="17">
        <v>0</v>
      </c>
      <c r="Y179" s="18"/>
      <c r="Z179" s="17">
        <v>0</v>
      </c>
      <c r="AA179" s="17">
        <v>0</v>
      </c>
      <c r="AB179" s="17">
        <v>0</v>
      </c>
      <c r="AC179" s="17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6">
        <v>0</v>
      </c>
      <c r="AP179" s="15">
        <v>15500000</v>
      </c>
      <c r="AQ179" s="15">
        <v>1861500</v>
      </c>
      <c r="AR179" s="15">
        <v>835900</v>
      </c>
      <c r="AS179" s="15">
        <v>769290</v>
      </c>
      <c r="AT179" s="15">
        <v>1242000</v>
      </c>
      <c r="AU179" s="15">
        <v>800000</v>
      </c>
      <c r="AV179" s="15">
        <v>283230</v>
      </c>
      <c r="AW179" s="15">
        <v>2600000</v>
      </c>
      <c r="AX179" s="15">
        <v>1858000</v>
      </c>
      <c r="AY179" s="15">
        <v>703500</v>
      </c>
      <c r="AZ179" s="15">
        <v>2250000</v>
      </c>
      <c r="BA179" s="15">
        <v>1300000</v>
      </c>
      <c r="BB179" s="15">
        <v>996580</v>
      </c>
    </row>
    <row r="180" spans="1:54" ht="42.75" customHeight="1" x14ac:dyDescent="0.25">
      <c r="A180" s="4"/>
      <c r="B180" s="25" t="s">
        <v>20</v>
      </c>
      <c r="C180" s="24" t="s">
        <v>59</v>
      </c>
      <c r="D180" s="23" t="s">
        <v>65</v>
      </c>
      <c r="E180" s="22">
        <v>300100000</v>
      </c>
      <c r="F180" s="21"/>
      <c r="G180" s="17">
        <v>528000</v>
      </c>
      <c r="H180" s="17">
        <v>31150</v>
      </c>
      <c r="I180" s="17">
        <v>35</v>
      </c>
      <c r="J180" s="17">
        <v>1400</v>
      </c>
      <c r="K180" s="17">
        <v>32585</v>
      </c>
      <c r="L180" s="17">
        <v>51840</v>
      </c>
      <c r="M180" s="17">
        <v>38630</v>
      </c>
      <c r="N180" s="17">
        <v>0</v>
      </c>
      <c r="O180" s="17">
        <v>90470</v>
      </c>
      <c r="P180" s="17">
        <v>44000</v>
      </c>
      <c r="Q180" s="17">
        <v>38425</v>
      </c>
      <c r="R180" s="17">
        <v>1400</v>
      </c>
      <c r="S180" s="17">
        <v>83825</v>
      </c>
      <c r="T180" s="17">
        <v>50100</v>
      </c>
      <c r="U180" s="17">
        <v>40000</v>
      </c>
      <c r="V180" s="17">
        <v>231020</v>
      </c>
      <c r="W180" s="17">
        <v>321120</v>
      </c>
      <c r="X180" s="17">
        <v>0</v>
      </c>
      <c r="Y180" s="18"/>
      <c r="Z180" s="17">
        <v>0</v>
      </c>
      <c r="AA180" s="17">
        <v>0</v>
      </c>
      <c r="AB180" s="17">
        <v>0</v>
      </c>
      <c r="AC180" s="17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6">
        <v>0</v>
      </c>
      <c r="AP180" s="15">
        <v>528000</v>
      </c>
      <c r="AQ180" s="15">
        <v>31150</v>
      </c>
      <c r="AR180" s="15">
        <v>35</v>
      </c>
      <c r="AS180" s="15">
        <v>1400</v>
      </c>
      <c r="AT180" s="15">
        <v>51840</v>
      </c>
      <c r="AU180" s="15">
        <v>38630</v>
      </c>
      <c r="AV180" s="15">
        <v>0</v>
      </c>
      <c r="AW180" s="15">
        <v>44000</v>
      </c>
      <c r="AX180" s="15">
        <v>38425</v>
      </c>
      <c r="AY180" s="15">
        <v>1400</v>
      </c>
      <c r="AZ180" s="15">
        <v>50100</v>
      </c>
      <c r="BA180" s="15">
        <v>40000</v>
      </c>
      <c r="BB180" s="15">
        <v>231020</v>
      </c>
    </row>
    <row r="181" spans="1:54" ht="42.75" customHeight="1" x14ac:dyDescent="0.25">
      <c r="A181" s="4"/>
      <c r="B181" s="25" t="s">
        <v>20</v>
      </c>
      <c r="C181" s="24" t="s">
        <v>59</v>
      </c>
      <c r="D181" s="23" t="s">
        <v>64</v>
      </c>
      <c r="E181" s="22">
        <v>300100000</v>
      </c>
      <c r="F181" s="21"/>
      <c r="G181" s="17">
        <v>1260000</v>
      </c>
      <c r="H181" s="17">
        <v>71650</v>
      </c>
      <c r="I181" s="17">
        <v>88300</v>
      </c>
      <c r="J181" s="17">
        <v>148700</v>
      </c>
      <c r="K181" s="17">
        <v>308650</v>
      </c>
      <c r="L181" s="17">
        <v>94130</v>
      </c>
      <c r="M181" s="17">
        <v>70000</v>
      </c>
      <c r="N181" s="17">
        <v>116500</v>
      </c>
      <c r="O181" s="17">
        <v>280630</v>
      </c>
      <c r="P181" s="17">
        <v>214000</v>
      </c>
      <c r="Q181" s="17">
        <v>5600</v>
      </c>
      <c r="R181" s="17">
        <v>281620</v>
      </c>
      <c r="S181" s="17">
        <v>501220</v>
      </c>
      <c r="T181" s="17">
        <v>48000</v>
      </c>
      <c r="U181" s="17">
        <v>90000</v>
      </c>
      <c r="V181" s="17">
        <v>31500</v>
      </c>
      <c r="W181" s="17">
        <v>169500</v>
      </c>
      <c r="X181" s="17">
        <v>0</v>
      </c>
      <c r="Y181" s="18"/>
      <c r="Z181" s="17">
        <v>0</v>
      </c>
      <c r="AA181" s="17">
        <v>0</v>
      </c>
      <c r="AB181" s="17">
        <v>0</v>
      </c>
      <c r="AC181" s="17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6">
        <v>0</v>
      </c>
      <c r="AP181" s="15">
        <v>1260000</v>
      </c>
      <c r="AQ181" s="15">
        <v>71650</v>
      </c>
      <c r="AR181" s="15">
        <v>88300</v>
      </c>
      <c r="AS181" s="15">
        <v>148700</v>
      </c>
      <c r="AT181" s="15">
        <v>94130</v>
      </c>
      <c r="AU181" s="15">
        <v>70000</v>
      </c>
      <c r="AV181" s="15">
        <v>116500</v>
      </c>
      <c r="AW181" s="15">
        <v>214000</v>
      </c>
      <c r="AX181" s="15">
        <v>5600</v>
      </c>
      <c r="AY181" s="15">
        <v>281620</v>
      </c>
      <c r="AZ181" s="15">
        <v>48000</v>
      </c>
      <c r="BA181" s="15">
        <v>90000</v>
      </c>
      <c r="BB181" s="15">
        <v>31500</v>
      </c>
    </row>
    <row r="182" spans="1:54" ht="42.75" customHeight="1" x14ac:dyDescent="0.25">
      <c r="A182" s="4"/>
      <c r="B182" s="25" t="s">
        <v>20</v>
      </c>
      <c r="C182" s="24" t="s">
        <v>59</v>
      </c>
      <c r="D182" s="23" t="s">
        <v>63</v>
      </c>
      <c r="E182" s="22">
        <v>300100000</v>
      </c>
      <c r="F182" s="21"/>
      <c r="G182" s="17">
        <v>434000</v>
      </c>
      <c r="H182" s="17">
        <v>146400</v>
      </c>
      <c r="I182" s="17">
        <v>6100</v>
      </c>
      <c r="J182" s="17">
        <v>89750</v>
      </c>
      <c r="K182" s="17">
        <v>242250</v>
      </c>
      <c r="L182" s="17">
        <v>191750</v>
      </c>
      <c r="M182" s="17">
        <v>0</v>
      </c>
      <c r="N182" s="17">
        <v>0</v>
      </c>
      <c r="O182" s="17">
        <v>191750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17">
        <v>0</v>
      </c>
      <c r="Y182" s="18"/>
      <c r="Z182" s="17">
        <v>0</v>
      </c>
      <c r="AA182" s="17">
        <v>0</v>
      </c>
      <c r="AB182" s="17">
        <v>0</v>
      </c>
      <c r="AC182" s="17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6">
        <v>0</v>
      </c>
      <c r="AP182" s="15">
        <v>434000</v>
      </c>
      <c r="AQ182" s="15">
        <v>146400</v>
      </c>
      <c r="AR182" s="15">
        <v>6100</v>
      </c>
      <c r="AS182" s="15">
        <v>89750</v>
      </c>
      <c r="AT182" s="15">
        <v>191750</v>
      </c>
      <c r="AU182" s="15">
        <v>0</v>
      </c>
      <c r="AV182" s="15">
        <v>0</v>
      </c>
      <c r="AW182" s="15">
        <v>0</v>
      </c>
      <c r="AX182" s="15">
        <v>0</v>
      </c>
      <c r="AY182" s="15">
        <v>0</v>
      </c>
      <c r="AZ182" s="15">
        <v>0</v>
      </c>
      <c r="BA182" s="15">
        <v>0</v>
      </c>
      <c r="BB182" s="15">
        <v>0</v>
      </c>
    </row>
    <row r="183" spans="1:54" ht="42.75" customHeight="1" x14ac:dyDescent="0.25">
      <c r="A183" s="4"/>
      <c r="B183" s="25" t="s">
        <v>20</v>
      </c>
      <c r="C183" s="24" t="s">
        <v>59</v>
      </c>
      <c r="D183" s="23" t="s">
        <v>62</v>
      </c>
      <c r="E183" s="22">
        <v>300100000</v>
      </c>
      <c r="F183" s="21"/>
      <c r="G183" s="17">
        <v>1027000</v>
      </c>
      <c r="H183" s="17">
        <v>159100</v>
      </c>
      <c r="I183" s="17">
        <v>171180</v>
      </c>
      <c r="J183" s="17">
        <v>134700</v>
      </c>
      <c r="K183" s="17">
        <v>464980</v>
      </c>
      <c r="L183" s="17">
        <v>202350</v>
      </c>
      <c r="M183" s="17">
        <v>8820</v>
      </c>
      <c r="N183" s="17">
        <v>280700</v>
      </c>
      <c r="O183" s="17">
        <v>491870</v>
      </c>
      <c r="P183" s="17">
        <v>57150</v>
      </c>
      <c r="Q183" s="17">
        <v>0</v>
      </c>
      <c r="R183" s="17">
        <v>0</v>
      </c>
      <c r="S183" s="17">
        <v>57150</v>
      </c>
      <c r="T183" s="17">
        <v>0</v>
      </c>
      <c r="U183" s="17">
        <v>0</v>
      </c>
      <c r="V183" s="17">
        <v>13000</v>
      </c>
      <c r="W183" s="17">
        <v>13000</v>
      </c>
      <c r="X183" s="17">
        <v>0</v>
      </c>
      <c r="Y183" s="18"/>
      <c r="Z183" s="17">
        <v>0</v>
      </c>
      <c r="AA183" s="17">
        <v>0</v>
      </c>
      <c r="AB183" s="17">
        <v>0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6">
        <v>0</v>
      </c>
      <c r="AP183" s="15">
        <v>1027000</v>
      </c>
      <c r="AQ183" s="15">
        <v>159100</v>
      </c>
      <c r="AR183" s="15">
        <v>171180</v>
      </c>
      <c r="AS183" s="15">
        <v>134700</v>
      </c>
      <c r="AT183" s="15">
        <v>202350</v>
      </c>
      <c r="AU183" s="15">
        <v>8820</v>
      </c>
      <c r="AV183" s="15">
        <v>280700</v>
      </c>
      <c r="AW183" s="15">
        <v>57150</v>
      </c>
      <c r="AX183" s="15">
        <v>0</v>
      </c>
      <c r="AY183" s="15">
        <v>0</v>
      </c>
      <c r="AZ183" s="15">
        <v>0</v>
      </c>
      <c r="BA183" s="15">
        <v>0</v>
      </c>
      <c r="BB183" s="15">
        <v>13000</v>
      </c>
    </row>
    <row r="184" spans="1:54" ht="42.75" customHeight="1" x14ac:dyDescent="0.25">
      <c r="A184" s="4"/>
      <c r="B184" s="25" t="s">
        <v>20</v>
      </c>
      <c r="C184" s="24" t="s">
        <v>59</v>
      </c>
      <c r="D184" s="23" t="s">
        <v>61</v>
      </c>
      <c r="E184" s="22">
        <v>300100000</v>
      </c>
      <c r="F184" s="21"/>
      <c r="G184" s="17">
        <v>8746930</v>
      </c>
      <c r="H184" s="17">
        <v>0</v>
      </c>
      <c r="I184" s="17">
        <v>1000000</v>
      </c>
      <c r="J184" s="17">
        <v>0</v>
      </c>
      <c r="K184" s="17">
        <v>1000000</v>
      </c>
      <c r="L184" s="17">
        <v>7717350</v>
      </c>
      <c r="M184" s="17">
        <v>29580</v>
      </c>
      <c r="N184" s="17">
        <v>0</v>
      </c>
      <c r="O184" s="17">
        <v>7746930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7">
        <v>0</v>
      </c>
      <c r="W184" s="17">
        <v>0</v>
      </c>
      <c r="X184" s="17">
        <v>0</v>
      </c>
      <c r="Y184" s="18"/>
      <c r="Z184" s="17">
        <v>0</v>
      </c>
      <c r="AA184" s="17">
        <v>0</v>
      </c>
      <c r="AB184" s="17">
        <v>0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6">
        <v>0</v>
      </c>
      <c r="AP184" s="15">
        <v>8746930</v>
      </c>
      <c r="AQ184" s="15">
        <v>0</v>
      </c>
      <c r="AR184" s="15">
        <v>1000000</v>
      </c>
      <c r="AS184" s="15">
        <v>0</v>
      </c>
      <c r="AT184" s="15">
        <v>7717350</v>
      </c>
      <c r="AU184" s="15">
        <v>29580</v>
      </c>
      <c r="AV184" s="15">
        <v>0</v>
      </c>
      <c r="AW184" s="15">
        <v>0</v>
      </c>
      <c r="AX184" s="15">
        <v>0</v>
      </c>
      <c r="AY184" s="15">
        <v>0</v>
      </c>
      <c r="AZ184" s="15">
        <v>0</v>
      </c>
      <c r="BA184" s="15">
        <v>0</v>
      </c>
      <c r="BB184" s="15">
        <v>0</v>
      </c>
    </row>
    <row r="185" spans="1:54" ht="42.75" customHeight="1" x14ac:dyDescent="0.25">
      <c r="A185" s="4"/>
      <c r="B185" s="25" t="s">
        <v>20</v>
      </c>
      <c r="C185" s="24" t="s">
        <v>59</v>
      </c>
      <c r="D185" s="23" t="s">
        <v>60</v>
      </c>
      <c r="E185" s="22">
        <v>300100000</v>
      </c>
      <c r="F185" s="21"/>
      <c r="G185" s="17">
        <v>530000</v>
      </c>
      <c r="H185" s="17">
        <v>2200</v>
      </c>
      <c r="I185" s="17">
        <v>23100</v>
      </c>
      <c r="J185" s="17">
        <v>5100</v>
      </c>
      <c r="K185" s="17">
        <v>30400</v>
      </c>
      <c r="L185" s="17">
        <v>6000</v>
      </c>
      <c r="M185" s="17">
        <v>40750</v>
      </c>
      <c r="N185" s="17">
        <v>0</v>
      </c>
      <c r="O185" s="17">
        <v>46750</v>
      </c>
      <c r="P185" s="17">
        <v>44100</v>
      </c>
      <c r="Q185" s="17">
        <v>82200</v>
      </c>
      <c r="R185" s="17">
        <v>83100</v>
      </c>
      <c r="S185" s="17">
        <v>209400</v>
      </c>
      <c r="T185" s="17">
        <v>55100</v>
      </c>
      <c r="U185" s="17">
        <v>54100</v>
      </c>
      <c r="V185" s="17">
        <v>134250</v>
      </c>
      <c r="W185" s="17">
        <v>243450</v>
      </c>
      <c r="X185" s="17">
        <v>0</v>
      </c>
      <c r="Y185" s="18"/>
      <c r="Z185" s="17">
        <v>0</v>
      </c>
      <c r="AA185" s="17">
        <v>0</v>
      </c>
      <c r="AB185" s="17">
        <v>0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6">
        <v>0</v>
      </c>
      <c r="AP185" s="15">
        <v>530000</v>
      </c>
      <c r="AQ185" s="15">
        <v>2200</v>
      </c>
      <c r="AR185" s="15">
        <v>23100</v>
      </c>
      <c r="AS185" s="15">
        <v>5100</v>
      </c>
      <c r="AT185" s="15">
        <v>6000</v>
      </c>
      <c r="AU185" s="15">
        <v>40750</v>
      </c>
      <c r="AV185" s="15">
        <v>0</v>
      </c>
      <c r="AW185" s="15">
        <v>44100</v>
      </c>
      <c r="AX185" s="15">
        <v>82200</v>
      </c>
      <c r="AY185" s="15">
        <v>83100</v>
      </c>
      <c r="AZ185" s="15">
        <v>55100</v>
      </c>
      <c r="BA185" s="15">
        <v>54100</v>
      </c>
      <c r="BB185" s="15">
        <v>134250</v>
      </c>
    </row>
    <row r="186" spans="1:54" ht="42.75" customHeight="1" x14ac:dyDescent="0.25">
      <c r="A186" s="4"/>
      <c r="B186" s="25" t="s">
        <v>20</v>
      </c>
      <c r="C186" s="24" t="s">
        <v>59</v>
      </c>
      <c r="D186" s="23" t="s">
        <v>58</v>
      </c>
      <c r="E186" s="22">
        <v>400100005</v>
      </c>
      <c r="F186" s="21"/>
      <c r="G186" s="17">
        <v>-33</v>
      </c>
      <c r="H186" s="17">
        <v>0</v>
      </c>
      <c r="I186" s="17">
        <v>-33</v>
      </c>
      <c r="J186" s="17">
        <v>0</v>
      </c>
      <c r="K186" s="17">
        <v>-33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0</v>
      </c>
      <c r="W186" s="17">
        <v>0</v>
      </c>
      <c r="X186" s="17">
        <v>0</v>
      </c>
      <c r="Y186" s="18"/>
      <c r="Z186" s="17">
        <v>0</v>
      </c>
      <c r="AA186" s="17">
        <v>0</v>
      </c>
      <c r="AB186" s="17">
        <v>0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6">
        <v>0</v>
      </c>
      <c r="AP186" s="15">
        <v>-33</v>
      </c>
      <c r="AQ186" s="15">
        <v>0</v>
      </c>
      <c r="AR186" s="15">
        <v>-33</v>
      </c>
      <c r="AS186" s="15">
        <v>0</v>
      </c>
      <c r="AT186" s="15">
        <v>0</v>
      </c>
      <c r="AU186" s="15">
        <v>0</v>
      </c>
      <c r="AV186" s="15">
        <v>0</v>
      </c>
      <c r="AW186" s="15">
        <v>0</v>
      </c>
      <c r="AX186" s="15">
        <v>0</v>
      </c>
      <c r="AY186" s="15">
        <v>0</v>
      </c>
      <c r="AZ186" s="15">
        <v>0</v>
      </c>
      <c r="BA186" s="15">
        <v>0</v>
      </c>
      <c r="BB186" s="15">
        <v>0</v>
      </c>
    </row>
    <row r="187" spans="1:54" ht="12.75" customHeight="1" x14ac:dyDescent="0.25">
      <c r="A187" s="4"/>
      <c r="B187" s="166" t="s">
        <v>13</v>
      </c>
      <c r="C187" s="166"/>
      <c r="D187" s="166"/>
      <c r="E187" s="166"/>
      <c r="F187" s="167"/>
      <c r="G187" s="34">
        <v>991783756.36000001</v>
      </c>
      <c r="H187" s="34">
        <v>40887554.859999999</v>
      </c>
      <c r="I187" s="34">
        <v>135917613</v>
      </c>
      <c r="J187" s="12">
        <v>41505852.710000001</v>
      </c>
      <c r="K187" s="20">
        <v>218311020.56999999</v>
      </c>
      <c r="L187" s="34">
        <v>139204900</v>
      </c>
      <c r="M187" s="34">
        <v>74770448.790000007</v>
      </c>
      <c r="N187" s="12">
        <v>190539332.47</v>
      </c>
      <c r="O187" s="20">
        <v>404514681.25999999</v>
      </c>
      <c r="P187" s="34">
        <v>57039800</v>
      </c>
      <c r="Q187" s="34">
        <v>50009800</v>
      </c>
      <c r="R187" s="12">
        <v>76912377</v>
      </c>
      <c r="S187" s="20">
        <v>183961977</v>
      </c>
      <c r="T187" s="34">
        <v>79046400</v>
      </c>
      <c r="U187" s="34">
        <v>55686239.210000001</v>
      </c>
      <c r="V187" s="12">
        <v>50263438.32</v>
      </c>
      <c r="W187" s="19">
        <v>184996077.53</v>
      </c>
      <c r="X187" s="17">
        <v>0</v>
      </c>
      <c r="Y187" s="18"/>
      <c r="Z187" s="17">
        <v>0</v>
      </c>
      <c r="AA187" s="17">
        <v>0</v>
      </c>
      <c r="AB187" s="17">
        <v>0</v>
      </c>
      <c r="AC187" s="17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6">
        <v>0</v>
      </c>
      <c r="AP187" s="15">
        <v>991783756.36000001</v>
      </c>
      <c r="AQ187" s="15">
        <v>40887554.859999999</v>
      </c>
      <c r="AR187" s="15">
        <v>135917613</v>
      </c>
      <c r="AS187" s="15">
        <v>41505852.710000001</v>
      </c>
      <c r="AT187" s="15">
        <v>139204900</v>
      </c>
      <c r="AU187" s="15">
        <v>74770448.790000007</v>
      </c>
      <c r="AV187" s="15">
        <v>190539332.47</v>
      </c>
      <c r="AW187" s="15">
        <v>57039800</v>
      </c>
      <c r="AX187" s="15">
        <v>50009800</v>
      </c>
      <c r="AY187" s="15">
        <v>76912377</v>
      </c>
      <c r="AZ187" s="15">
        <v>79046400</v>
      </c>
      <c r="BA187" s="15">
        <v>55686239.210000001</v>
      </c>
      <c r="BB187" s="15">
        <v>50263438.32</v>
      </c>
    </row>
    <row r="188" spans="1:54" ht="12.75" customHeight="1" x14ac:dyDescent="0.25">
      <c r="A188" s="4"/>
      <c r="B188" s="25" t="s">
        <v>20</v>
      </c>
      <c r="C188" s="24" t="s">
        <v>5</v>
      </c>
      <c r="D188" s="23" t="s">
        <v>57</v>
      </c>
      <c r="E188" s="22">
        <v>300100000</v>
      </c>
      <c r="F188" s="21"/>
      <c r="G188" s="17">
        <v>1482500</v>
      </c>
      <c r="H188" s="17">
        <v>138900</v>
      </c>
      <c r="I188" s="17">
        <v>101661.68</v>
      </c>
      <c r="J188" s="17">
        <v>0</v>
      </c>
      <c r="K188" s="17">
        <v>240561.68</v>
      </c>
      <c r="L188" s="17">
        <v>138900</v>
      </c>
      <c r="M188" s="17">
        <v>138900</v>
      </c>
      <c r="N188" s="17">
        <v>44326.11</v>
      </c>
      <c r="O188" s="17">
        <v>322126.11</v>
      </c>
      <c r="P188" s="17">
        <v>138900</v>
      </c>
      <c r="Q188" s="17">
        <v>138900</v>
      </c>
      <c r="R188" s="17">
        <v>138900</v>
      </c>
      <c r="S188" s="17">
        <v>416700</v>
      </c>
      <c r="T188" s="17">
        <v>138900</v>
      </c>
      <c r="U188" s="17">
        <v>188073.89</v>
      </c>
      <c r="V188" s="17">
        <v>176138.32</v>
      </c>
      <c r="W188" s="17">
        <v>503112.21</v>
      </c>
      <c r="X188" s="17">
        <v>0</v>
      </c>
      <c r="Y188" s="18"/>
      <c r="Z188" s="17">
        <v>0</v>
      </c>
      <c r="AA188" s="17">
        <v>0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6">
        <v>0</v>
      </c>
      <c r="AP188" s="15">
        <v>1482500</v>
      </c>
      <c r="AQ188" s="15">
        <v>138900</v>
      </c>
      <c r="AR188" s="15">
        <v>101661.68</v>
      </c>
      <c r="AS188" s="15">
        <v>0</v>
      </c>
      <c r="AT188" s="15">
        <v>138900</v>
      </c>
      <c r="AU188" s="15">
        <v>138900</v>
      </c>
      <c r="AV188" s="15">
        <v>44326.11</v>
      </c>
      <c r="AW188" s="15">
        <v>138900</v>
      </c>
      <c r="AX188" s="15">
        <v>138900</v>
      </c>
      <c r="AY188" s="15">
        <v>138900</v>
      </c>
      <c r="AZ188" s="15">
        <v>138900</v>
      </c>
      <c r="BA188" s="15">
        <v>188073.89</v>
      </c>
      <c r="BB188" s="15">
        <v>176138.32</v>
      </c>
    </row>
    <row r="189" spans="1:54" ht="12.75" customHeight="1" x14ac:dyDescent="0.25">
      <c r="A189" s="4"/>
      <c r="B189" s="25" t="s">
        <v>20</v>
      </c>
      <c r="C189" s="24" t="s">
        <v>5</v>
      </c>
      <c r="D189" s="23" t="s">
        <v>56</v>
      </c>
      <c r="E189" s="22">
        <v>120003007</v>
      </c>
      <c r="F189" s="21"/>
      <c r="G189" s="17">
        <v>20124.55</v>
      </c>
      <c r="H189" s="17">
        <v>0</v>
      </c>
      <c r="I189" s="17">
        <v>0</v>
      </c>
      <c r="J189" s="17">
        <v>20124.55</v>
      </c>
      <c r="K189" s="17">
        <v>20124.55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7">
        <v>0</v>
      </c>
      <c r="X189" s="17">
        <v>0</v>
      </c>
      <c r="Y189" s="18"/>
      <c r="Z189" s="17">
        <v>0</v>
      </c>
      <c r="AA189" s="17">
        <v>0</v>
      </c>
      <c r="AB189" s="17">
        <v>0</v>
      </c>
      <c r="AC189" s="17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6">
        <v>0</v>
      </c>
      <c r="AP189" s="15">
        <v>20124.55</v>
      </c>
      <c r="AQ189" s="15">
        <v>0</v>
      </c>
      <c r="AR189" s="15">
        <v>0</v>
      </c>
      <c r="AS189" s="15">
        <v>20124.55</v>
      </c>
      <c r="AT189" s="15">
        <v>0</v>
      </c>
      <c r="AU189" s="15">
        <v>0</v>
      </c>
      <c r="AV189" s="15">
        <v>0</v>
      </c>
      <c r="AW189" s="15">
        <v>0</v>
      </c>
      <c r="AX189" s="15">
        <v>0</v>
      </c>
      <c r="AY189" s="15">
        <v>0</v>
      </c>
      <c r="AZ189" s="15">
        <v>0</v>
      </c>
      <c r="BA189" s="15">
        <v>0</v>
      </c>
      <c r="BB189" s="15">
        <v>0</v>
      </c>
    </row>
    <row r="190" spans="1:54" ht="12.75" customHeight="1" x14ac:dyDescent="0.25">
      <c r="A190" s="4"/>
      <c r="B190" s="25" t="s">
        <v>20</v>
      </c>
      <c r="C190" s="24" t="s">
        <v>5</v>
      </c>
      <c r="D190" s="23" t="s">
        <v>56</v>
      </c>
      <c r="E190" s="22">
        <v>190003026</v>
      </c>
      <c r="F190" s="21"/>
      <c r="G190" s="17">
        <v>8228.3700000000008</v>
      </c>
      <c r="H190" s="17">
        <v>0</v>
      </c>
      <c r="I190" s="17">
        <v>0</v>
      </c>
      <c r="J190" s="17">
        <v>8228.3700000000008</v>
      </c>
      <c r="K190" s="17">
        <v>8228.3700000000008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7">
        <v>0</v>
      </c>
      <c r="W190" s="17">
        <v>0</v>
      </c>
      <c r="X190" s="17">
        <v>0</v>
      </c>
      <c r="Y190" s="18"/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6">
        <v>0</v>
      </c>
      <c r="AP190" s="15">
        <v>8228.3700000000008</v>
      </c>
      <c r="AQ190" s="15">
        <v>0</v>
      </c>
      <c r="AR190" s="15">
        <v>0</v>
      </c>
      <c r="AS190" s="15">
        <v>8228.3700000000008</v>
      </c>
      <c r="AT190" s="15">
        <v>0</v>
      </c>
      <c r="AU190" s="15">
        <v>0</v>
      </c>
      <c r="AV190" s="15">
        <v>0</v>
      </c>
      <c r="AW190" s="15">
        <v>0</v>
      </c>
      <c r="AX190" s="15">
        <v>0</v>
      </c>
      <c r="AY190" s="15">
        <v>0</v>
      </c>
      <c r="AZ190" s="15">
        <v>0</v>
      </c>
      <c r="BA190" s="15">
        <v>0</v>
      </c>
      <c r="BB190" s="15">
        <v>0</v>
      </c>
    </row>
    <row r="191" spans="1:54" ht="12.75" customHeight="1" x14ac:dyDescent="0.25">
      <c r="A191" s="4"/>
      <c r="B191" s="25" t="s">
        <v>20</v>
      </c>
      <c r="C191" s="24" t="s">
        <v>5</v>
      </c>
      <c r="D191" s="23" t="s">
        <v>56</v>
      </c>
      <c r="E191" s="22">
        <v>300100000</v>
      </c>
      <c r="F191" s="21"/>
      <c r="G191" s="17">
        <v>631461.42000000004</v>
      </c>
      <c r="H191" s="17">
        <v>0</v>
      </c>
      <c r="I191" s="17">
        <v>0</v>
      </c>
      <c r="J191" s="17">
        <v>111722.63</v>
      </c>
      <c r="K191" s="17">
        <v>111722.63</v>
      </c>
      <c r="L191" s="17">
        <v>0</v>
      </c>
      <c r="M191" s="17">
        <v>519738.79</v>
      </c>
      <c r="N191" s="17">
        <v>0</v>
      </c>
      <c r="O191" s="17">
        <v>519738.79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7">
        <v>0</v>
      </c>
      <c r="Y191" s="18"/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6">
        <v>0</v>
      </c>
      <c r="AP191" s="15">
        <v>631461.42000000004</v>
      </c>
      <c r="AQ191" s="15">
        <v>0</v>
      </c>
      <c r="AR191" s="15">
        <v>0</v>
      </c>
      <c r="AS191" s="15">
        <v>111722.63</v>
      </c>
      <c r="AT191" s="15">
        <v>0</v>
      </c>
      <c r="AU191" s="15">
        <v>519738.79</v>
      </c>
      <c r="AV191" s="15">
        <v>0</v>
      </c>
      <c r="AW191" s="15">
        <v>0</v>
      </c>
      <c r="AX191" s="15">
        <v>0</v>
      </c>
      <c r="AY191" s="15">
        <v>0</v>
      </c>
      <c r="AZ191" s="15">
        <v>0</v>
      </c>
      <c r="BA191" s="15">
        <v>0</v>
      </c>
      <c r="BB191" s="15">
        <v>0</v>
      </c>
    </row>
    <row r="192" spans="1:54" ht="12.75" customHeight="1" x14ac:dyDescent="0.25">
      <c r="A192" s="4"/>
      <c r="B192" s="25" t="s">
        <v>20</v>
      </c>
      <c r="C192" s="24" t="s">
        <v>5</v>
      </c>
      <c r="D192" s="23" t="s">
        <v>55</v>
      </c>
      <c r="E192" s="22">
        <v>300100000</v>
      </c>
      <c r="F192" s="21"/>
      <c r="G192" s="17">
        <v>164800</v>
      </c>
      <c r="H192" s="17">
        <v>9000</v>
      </c>
      <c r="I192" s="17">
        <v>1751.32</v>
      </c>
      <c r="J192" s="17">
        <v>0</v>
      </c>
      <c r="K192" s="17">
        <v>10751.32</v>
      </c>
      <c r="L192" s="17">
        <v>13000</v>
      </c>
      <c r="M192" s="17">
        <v>13000</v>
      </c>
      <c r="N192" s="17">
        <v>63883.360000000001</v>
      </c>
      <c r="O192" s="17">
        <v>89883.36</v>
      </c>
      <c r="P192" s="17">
        <v>13000</v>
      </c>
      <c r="Q192" s="17">
        <v>13000</v>
      </c>
      <c r="R192" s="17">
        <v>13000</v>
      </c>
      <c r="S192" s="17">
        <v>39000</v>
      </c>
      <c r="T192" s="17">
        <v>13000</v>
      </c>
      <c r="U192" s="17">
        <v>12165.32</v>
      </c>
      <c r="V192" s="17">
        <v>0</v>
      </c>
      <c r="W192" s="17">
        <v>25165.32</v>
      </c>
      <c r="X192" s="17">
        <v>0</v>
      </c>
      <c r="Y192" s="18"/>
      <c r="Z192" s="17">
        <v>0</v>
      </c>
      <c r="AA192" s="17">
        <v>0</v>
      </c>
      <c r="AB192" s="17">
        <v>0</v>
      </c>
      <c r="AC192" s="17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6">
        <v>0</v>
      </c>
      <c r="AP192" s="15">
        <v>164800</v>
      </c>
      <c r="AQ192" s="15">
        <v>9000</v>
      </c>
      <c r="AR192" s="15">
        <v>1751.32</v>
      </c>
      <c r="AS192" s="15">
        <v>0</v>
      </c>
      <c r="AT192" s="15">
        <v>13000</v>
      </c>
      <c r="AU192" s="15">
        <v>13000</v>
      </c>
      <c r="AV192" s="15">
        <v>63883.360000000001</v>
      </c>
      <c r="AW192" s="15">
        <v>13000</v>
      </c>
      <c r="AX192" s="15">
        <v>13000</v>
      </c>
      <c r="AY192" s="15">
        <v>13000</v>
      </c>
      <c r="AZ192" s="15">
        <v>13000</v>
      </c>
      <c r="BA192" s="15">
        <v>12165.32</v>
      </c>
      <c r="BB192" s="15">
        <v>0</v>
      </c>
    </row>
    <row r="193" spans="1:54" ht="12.75" customHeight="1" x14ac:dyDescent="0.25">
      <c r="A193" s="4"/>
      <c r="B193" s="25" t="s">
        <v>20</v>
      </c>
      <c r="C193" s="24" t="s">
        <v>5</v>
      </c>
      <c r="D193" s="23" t="s">
        <v>54</v>
      </c>
      <c r="E193" s="22">
        <v>300100000</v>
      </c>
      <c r="F193" s="21"/>
      <c r="G193" s="17">
        <v>5710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1710</v>
      </c>
      <c r="N193" s="17">
        <v>723</v>
      </c>
      <c r="O193" s="17">
        <v>2433</v>
      </c>
      <c r="P193" s="17">
        <v>0</v>
      </c>
      <c r="Q193" s="17">
        <v>1400</v>
      </c>
      <c r="R193" s="17">
        <v>1877</v>
      </c>
      <c r="S193" s="17">
        <v>3277</v>
      </c>
      <c r="T193" s="17">
        <v>0</v>
      </c>
      <c r="U193" s="17">
        <v>0</v>
      </c>
      <c r="V193" s="17">
        <v>0</v>
      </c>
      <c r="W193" s="17">
        <v>0</v>
      </c>
      <c r="X193" s="17">
        <v>0</v>
      </c>
      <c r="Y193" s="18"/>
      <c r="Z193" s="17">
        <v>0</v>
      </c>
      <c r="AA193" s="17">
        <v>0</v>
      </c>
      <c r="AB193" s="17">
        <v>0</v>
      </c>
      <c r="AC193" s="17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6">
        <v>0</v>
      </c>
      <c r="AP193" s="15">
        <v>5710</v>
      </c>
      <c r="AQ193" s="15">
        <v>0</v>
      </c>
      <c r="AR193" s="15">
        <v>0</v>
      </c>
      <c r="AS193" s="15">
        <v>0</v>
      </c>
      <c r="AT193" s="15">
        <v>0</v>
      </c>
      <c r="AU193" s="15">
        <v>1710</v>
      </c>
      <c r="AV193" s="15">
        <v>723</v>
      </c>
      <c r="AW193" s="15">
        <v>0</v>
      </c>
      <c r="AX193" s="15">
        <v>1400</v>
      </c>
      <c r="AY193" s="15">
        <v>1877</v>
      </c>
      <c r="AZ193" s="15">
        <v>0</v>
      </c>
      <c r="BA193" s="15">
        <v>0</v>
      </c>
      <c r="BB193" s="15">
        <v>0</v>
      </c>
    </row>
    <row r="194" spans="1:54" ht="12.75" customHeight="1" x14ac:dyDescent="0.25">
      <c r="A194" s="4"/>
      <c r="B194" s="25" t="s">
        <v>20</v>
      </c>
      <c r="C194" s="24" t="s">
        <v>5</v>
      </c>
      <c r="D194" s="23" t="s">
        <v>53</v>
      </c>
      <c r="E194" s="22"/>
      <c r="F194" s="21"/>
      <c r="G194" s="17">
        <v>2053600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2053600</v>
      </c>
      <c r="N194" s="17">
        <v>0</v>
      </c>
      <c r="O194" s="17">
        <v>2053600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7">
        <v>0</v>
      </c>
      <c r="X194" s="17">
        <v>0</v>
      </c>
      <c r="Y194" s="18"/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6">
        <v>0</v>
      </c>
      <c r="AP194" s="15">
        <v>2053600</v>
      </c>
      <c r="AQ194" s="15">
        <v>0</v>
      </c>
      <c r="AR194" s="15">
        <v>0</v>
      </c>
      <c r="AS194" s="15">
        <v>0</v>
      </c>
      <c r="AT194" s="15">
        <v>0</v>
      </c>
      <c r="AU194" s="15">
        <v>2053600</v>
      </c>
      <c r="AV194" s="15">
        <v>0</v>
      </c>
      <c r="AW194" s="15">
        <v>0</v>
      </c>
      <c r="AX194" s="15">
        <v>0</v>
      </c>
      <c r="AY194" s="15">
        <v>0</v>
      </c>
      <c r="AZ194" s="15">
        <v>0</v>
      </c>
      <c r="BA194" s="15">
        <v>0</v>
      </c>
      <c r="BB194" s="15">
        <v>0</v>
      </c>
    </row>
    <row r="195" spans="1:54" ht="12.75" customHeight="1" x14ac:dyDescent="0.25">
      <c r="A195" s="4"/>
      <c r="B195" s="25" t="s">
        <v>20</v>
      </c>
      <c r="C195" s="24" t="s">
        <v>5</v>
      </c>
      <c r="D195" s="23" t="s">
        <v>53</v>
      </c>
      <c r="E195" s="22">
        <v>121002014</v>
      </c>
      <c r="F195" s="21"/>
      <c r="G195" s="17">
        <v>1947500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1947500</v>
      </c>
      <c r="R195" s="17">
        <v>0</v>
      </c>
      <c r="S195" s="17">
        <v>1947500</v>
      </c>
      <c r="T195" s="17">
        <v>0</v>
      </c>
      <c r="U195" s="17">
        <v>0</v>
      </c>
      <c r="V195" s="17">
        <v>0</v>
      </c>
      <c r="W195" s="17">
        <v>0</v>
      </c>
      <c r="X195" s="17">
        <v>0</v>
      </c>
      <c r="Y195" s="18"/>
      <c r="Z195" s="17">
        <v>0</v>
      </c>
      <c r="AA195" s="17">
        <v>0</v>
      </c>
      <c r="AB195" s="17">
        <v>0</v>
      </c>
      <c r="AC195" s="17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6">
        <v>0</v>
      </c>
      <c r="AP195" s="15">
        <v>1947500</v>
      </c>
      <c r="AQ195" s="15">
        <v>0</v>
      </c>
      <c r="AR195" s="15">
        <v>0</v>
      </c>
      <c r="AS195" s="15">
        <v>0</v>
      </c>
      <c r="AT195" s="15">
        <v>0</v>
      </c>
      <c r="AU195" s="15">
        <v>0</v>
      </c>
      <c r="AV195" s="15">
        <v>0</v>
      </c>
      <c r="AW195" s="15">
        <v>0</v>
      </c>
      <c r="AX195" s="15">
        <v>1947500</v>
      </c>
      <c r="AY195" s="15">
        <v>0</v>
      </c>
      <c r="AZ195" s="15">
        <v>0</v>
      </c>
      <c r="BA195" s="15">
        <v>0</v>
      </c>
      <c r="BB195" s="15">
        <v>0</v>
      </c>
    </row>
    <row r="196" spans="1:54" ht="12.75" customHeight="1" x14ac:dyDescent="0.25">
      <c r="A196" s="4"/>
      <c r="B196" s="25" t="s">
        <v>20</v>
      </c>
      <c r="C196" s="24" t="s">
        <v>5</v>
      </c>
      <c r="D196" s="23" t="s">
        <v>53</v>
      </c>
      <c r="E196" s="22">
        <v>121002294</v>
      </c>
      <c r="F196" s="21"/>
      <c r="G196" s="17">
        <v>22866200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5139500</v>
      </c>
      <c r="Q196" s="17">
        <v>11393100</v>
      </c>
      <c r="R196" s="17">
        <v>6333600</v>
      </c>
      <c r="S196" s="17">
        <v>22866200</v>
      </c>
      <c r="T196" s="17">
        <v>0</v>
      </c>
      <c r="U196" s="17">
        <v>0</v>
      </c>
      <c r="V196" s="17">
        <v>0</v>
      </c>
      <c r="W196" s="17">
        <v>0</v>
      </c>
      <c r="X196" s="17">
        <v>0</v>
      </c>
      <c r="Y196" s="18"/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6">
        <v>0</v>
      </c>
      <c r="AP196" s="15">
        <v>22866200</v>
      </c>
      <c r="AQ196" s="15">
        <v>0</v>
      </c>
      <c r="AR196" s="15">
        <v>0</v>
      </c>
      <c r="AS196" s="15">
        <v>0</v>
      </c>
      <c r="AT196" s="15">
        <v>0</v>
      </c>
      <c r="AU196" s="15">
        <v>0</v>
      </c>
      <c r="AV196" s="15">
        <v>0</v>
      </c>
      <c r="AW196" s="15">
        <v>5139500</v>
      </c>
      <c r="AX196" s="15">
        <v>11393100</v>
      </c>
      <c r="AY196" s="15">
        <v>6333600</v>
      </c>
      <c r="AZ196" s="15">
        <v>0</v>
      </c>
      <c r="BA196" s="15">
        <v>0</v>
      </c>
      <c r="BB196" s="15">
        <v>0</v>
      </c>
    </row>
    <row r="197" spans="1:54" ht="12.75" customHeight="1" x14ac:dyDescent="0.25">
      <c r="A197" s="4"/>
      <c r="B197" s="25" t="s">
        <v>20</v>
      </c>
      <c r="C197" s="24" t="s">
        <v>5</v>
      </c>
      <c r="D197" s="23" t="s">
        <v>52</v>
      </c>
      <c r="E197" s="22">
        <v>121003022</v>
      </c>
      <c r="F197" s="21"/>
      <c r="G197" s="17">
        <v>3709000</v>
      </c>
      <c r="H197" s="17">
        <v>679000</v>
      </c>
      <c r="I197" s="17">
        <v>641000</v>
      </c>
      <c r="J197" s="17">
        <v>511500</v>
      </c>
      <c r="K197" s="17">
        <v>1831500</v>
      </c>
      <c r="L197" s="17">
        <v>285500</v>
      </c>
      <c r="M197" s="17">
        <v>112500</v>
      </c>
      <c r="N197" s="17">
        <v>44500</v>
      </c>
      <c r="O197" s="17">
        <v>442500</v>
      </c>
      <c r="P197" s="17">
        <v>42500</v>
      </c>
      <c r="Q197" s="17">
        <v>39500</v>
      </c>
      <c r="R197" s="17">
        <v>39000</v>
      </c>
      <c r="S197" s="17">
        <v>121000</v>
      </c>
      <c r="T197" s="17">
        <v>143500</v>
      </c>
      <c r="U197" s="17">
        <v>433000</v>
      </c>
      <c r="V197" s="17">
        <v>737500</v>
      </c>
      <c r="W197" s="17">
        <v>1314000</v>
      </c>
      <c r="X197" s="17">
        <v>0</v>
      </c>
      <c r="Y197" s="18"/>
      <c r="Z197" s="17">
        <v>0</v>
      </c>
      <c r="AA197" s="17">
        <v>0</v>
      </c>
      <c r="AB197" s="17">
        <v>0</v>
      </c>
      <c r="AC197" s="17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6">
        <v>0</v>
      </c>
      <c r="AP197" s="15">
        <v>3709000</v>
      </c>
      <c r="AQ197" s="15">
        <v>679000</v>
      </c>
      <c r="AR197" s="15">
        <v>641000</v>
      </c>
      <c r="AS197" s="15">
        <v>511500</v>
      </c>
      <c r="AT197" s="15">
        <v>285500</v>
      </c>
      <c r="AU197" s="15">
        <v>112500</v>
      </c>
      <c r="AV197" s="15">
        <v>44500</v>
      </c>
      <c r="AW197" s="15">
        <v>42500</v>
      </c>
      <c r="AX197" s="15">
        <v>39500</v>
      </c>
      <c r="AY197" s="15">
        <v>39000</v>
      </c>
      <c r="AZ197" s="15">
        <v>143500</v>
      </c>
      <c r="BA197" s="15">
        <v>433000</v>
      </c>
      <c r="BB197" s="15">
        <v>737500</v>
      </c>
    </row>
    <row r="198" spans="1:54" ht="12.75" customHeight="1" x14ac:dyDescent="0.25">
      <c r="A198" s="4"/>
      <c r="B198" s="25" t="s">
        <v>20</v>
      </c>
      <c r="C198" s="24" t="s">
        <v>5</v>
      </c>
      <c r="D198" s="23" t="s">
        <v>52</v>
      </c>
      <c r="E198" s="22">
        <v>121003023</v>
      </c>
      <c r="F198" s="21"/>
      <c r="G198" s="17">
        <v>380370300</v>
      </c>
      <c r="H198" s="17">
        <v>18158000</v>
      </c>
      <c r="I198" s="17">
        <v>62632000</v>
      </c>
      <c r="J198" s="17">
        <v>23458000</v>
      </c>
      <c r="K198" s="17">
        <v>104248000</v>
      </c>
      <c r="L198" s="17">
        <v>61592100</v>
      </c>
      <c r="M198" s="17">
        <v>28780000</v>
      </c>
      <c r="N198" s="17">
        <v>50820000</v>
      </c>
      <c r="O198" s="17">
        <v>141192100</v>
      </c>
      <c r="P198" s="17">
        <v>32448000</v>
      </c>
      <c r="Q198" s="17">
        <v>32950000</v>
      </c>
      <c r="R198" s="17">
        <v>31000000</v>
      </c>
      <c r="S198" s="17">
        <v>96398000</v>
      </c>
      <c r="T198" s="17">
        <v>30270800</v>
      </c>
      <c r="U198" s="17">
        <v>8261400</v>
      </c>
      <c r="V198" s="17">
        <v>0</v>
      </c>
      <c r="W198" s="17">
        <v>38532200</v>
      </c>
      <c r="X198" s="17">
        <v>0</v>
      </c>
      <c r="Y198" s="18"/>
      <c r="Z198" s="17">
        <v>0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6">
        <v>0</v>
      </c>
      <c r="AP198" s="15">
        <v>380370300</v>
      </c>
      <c r="AQ198" s="15">
        <v>18158000</v>
      </c>
      <c r="AR198" s="15">
        <v>62632000</v>
      </c>
      <c r="AS198" s="15">
        <v>23458000</v>
      </c>
      <c r="AT198" s="15">
        <v>61592100</v>
      </c>
      <c r="AU198" s="15">
        <v>28780000</v>
      </c>
      <c r="AV198" s="15">
        <v>50820000</v>
      </c>
      <c r="AW198" s="15">
        <v>32448000</v>
      </c>
      <c r="AX198" s="15">
        <v>32950000</v>
      </c>
      <c r="AY198" s="15">
        <v>31000000</v>
      </c>
      <c r="AZ198" s="15">
        <v>30270800</v>
      </c>
      <c r="BA198" s="15">
        <v>8261400</v>
      </c>
      <c r="BB198" s="15">
        <v>0</v>
      </c>
    </row>
    <row r="199" spans="1:54" ht="12.75" customHeight="1" x14ac:dyDescent="0.25">
      <c r="A199" s="4"/>
      <c r="B199" s="25" t="s">
        <v>20</v>
      </c>
      <c r="C199" s="24" t="s">
        <v>5</v>
      </c>
      <c r="D199" s="23" t="s">
        <v>52</v>
      </c>
      <c r="E199" s="22">
        <v>121003024</v>
      </c>
      <c r="F199" s="21"/>
      <c r="G199" s="17">
        <v>881300</v>
      </c>
      <c r="H199" s="17">
        <v>0</v>
      </c>
      <c r="I199" s="17">
        <v>160000</v>
      </c>
      <c r="J199" s="17">
        <v>160000</v>
      </c>
      <c r="K199" s="17">
        <v>320000</v>
      </c>
      <c r="L199" s="17">
        <v>160000</v>
      </c>
      <c r="M199" s="17">
        <v>160000</v>
      </c>
      <c r="N199" s="17">
        <v>160000</v>
      </c>
      <c r="O199" s="17">
        <v>480000</v>
      </c>
      <c r="P199" s="17">
        <v>0</v>
      </c>
      <c r="Q199" s="17">
        <v>0</v>
      </c>
      <c r="R199" s="17">
        <v>0</v>
      </c>
      <c r="S199" s="17">
        <v>0</v>
      </c>
      <c r="T199" s="17">
        <v>81300</v>
      </c>
      <c r="U199" s="17">
        <v>0</v>
      </c>
      <c r="V199" s="17">
        <v>0</v>
      </c>
      <c r="W199" s="17">
        <v>81300</v>
      </c>
      <c r="X199" s="17">
        <v>0</v>
      </c>
      <c r="Y199" s="18"/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6">
        <v>0</v>
      </c>
      <c r="AP199" s="15">
        <v>881300</v>
      </c>
      <c r="AQ199" s="15">
        <v>0</v>
      </c>
      <c r="AR199" s="15">
        <v>160000</v>
      </c>
      <c r="AS199" s="15">
        <v>160000</v>
      </c>
      <c r="AT199" s="15">
        <v>160000</v>
      </c>
      <c r="AU199" s="15">
        <v>160000</v>
      </c>
      <c r="AV199" s="15">
        <v>160000</v>
      </c>
      <c r="AW199" s="15">
        <v>0</v>
      </c>
      <c r="AX199" s="15">
        <v>0</v>
      </c>
      <c r="AY199" s="15">
        <v>0</v>
      </c>
      <c r="AZ199" s="15">
        <v>81300</v>
      </c>
      <c r="BA199" s="15">
        <v>0</v>
      </c>
      <c r="BB199" s="15">
        <v>0</v>
      </c>
    </row>
    <row r="200" spans="1:54" ht="12.75" customHeight="1" x14ac:dyDescent="0.25">
      <c r="A200" s="4"/>
      <c r="B200" s="25" t="s">
        <v>20</v>
      </c>
      <c r="C200" s="24" t="s">
        <v>5</v>
      </c>
      <c r="D200" s="23" t="s">
        <v>52</v>
      </c>
      <c r="E200" s="22">
        <v>121003025</v>
      </c>
      <c r="F200" s="21"/>
      <c r="G200" s="17">
        <v>539257900</v>
      </c>
      <c r="H200" s="17">
        <v>19000000</v>
      </c>
      <c r="I200" s="17">
        <v>71370200</v>
      </c>
      <c r="J200" s="17">
        <v>15905000</v>
      </c>
      <c r="K200" s="17">
        <v>106275200</v>
      </c>
      <c r="L200" s="17">
        <v>73924700</v>
      </c>
      <c r="M200" s="17">
        <v>40700000</v>
      </c>
      <c r="N200" s="17">
        <v>131884900</v>
      </c>
      <c r="O200" s="17">
        <v>246509600</v>
      </c>
      <c r="P200" s="17">
        <v>10478600</v>
      </c>
      <c r="Q200" s="17">
        <v>0</v>
      </c>
      <c r="R200" s="17">
        <v>36740500</v>
      </c>
      <c r="S200" s="17">
        <v>47219100</v>
      </c>
      <c r="T200" s="17">
        <v>46241600</v>
      </c>
      <c r="U200" s="17">
        <v>46241600</v>
      </c>
      <c r="V200" s="17">
        <v>46770800</v>
      </c>
      <c r="W200" s="17">
        <v>139254000</v>
      </c>
      <c r="X200" s="17">
        <v>0</v>
      </c>
      <c r="Y200" s="18"/>
      <c r="Z200" s="17">
        <v>0</v>
      </c>
      <c r="AA200" s="17">
        <v>0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6">
        <v>0</v>
      </c>
      <c r="AP200" s="15">
        <v>539257900</v>
      </c>
      <c r="AQ200" s="15">
        <v>19000000</v>
      </c>
      <c r="AR200" s="15">
        <v>71370200</v>
      </c>
      <c r="AS200" s="15">
        <v>15905000</v>
      </c>
      <c r="AT200" s="15">
        <v>73924700</v>
      </c>
      <c r="AU200" s="15">
        <v>40700000</v>
      </c>
      <c r="AV200" s="15">
        <v>131884900</v>
      </c>
      <c r="AW200" s="15">
        <v>10478600</v>
      </c>
      <c r="AX200" s="15">
        <v>0</v>
      </c>
      <c r="AY200" s="15">
        <v>36740500</v>
      </c>
      <c r="AZ200" s="15">
        <v>46241600</v>
      </c>
      <c r="BA200" s="15">
        <v>46241600</v>
      </c>
      <c r="BB200" s="15">
        <v>46770800</v>
      </c>
    </row>
    <row r="201" spans="1:54" ht="12.75" customHeight="1" x14ac:dyDescent="0.25">
      <c r="A201" s="4"/>
      <c r="B201" s="25" t="s">
        <v>20</v>
      </c>
      <c r="C201" s="24" t="s">
        <v>5</v>
      </c>
      <c r="D201" s="23" t="s">
        <v>52</v>
      </c>
      <c r="E201" s="22">
        <v>121003026</v>
      </c>
      <c r="F201" s="21"/>
      <c r="G201" s="17">
        <v>4470500</v>
      </c>
      <c r="H201" s="17">
        <v>935000</v>
      </c>
      <c r="I201" s="17">
        <v>955000</v>
      </c>
      <c r="J201" s="17">
        <v>721000</v>
      </c>
      <c r="K201" s="17">
        <v>2611000</v>
      </c>
      <c r="L201" s="17">
        <v>399000</v>
      </c>
      <c r="M201" s="17">
        <v>192000</v>
      </c>
      <c r="N201" s="17">
        <v>56000</v>
      </c>
      <c r="O201" s="17">
        <v>647000</v>
      </c>
      <c r="P201" s="17">
        <v>51000</v>
      </c>
      <c r="Q201" s="17">
        <v>50000</v>
      </c>
      <c r="R201" s="17">
        <v>70000</v>
      </c>
      <c r="S201" s="17">
        <v>171000</v>
      </c>
      <c r="T201" s="17">
        <v>160500</v>
      </c>
      <c r="U201" s="17">
        <v>522000</v>
      </c>
      <c r="V201" s="17">
        <v>359000</v>
      </c>
      <c r="W201" s="17">
        <v>1041500</v>
      </c>
      <c r="X201" s="17">
        <v>0</v>
      </c>
      <c r="Y201" s="18"/>
      <c r="Z201" s="17">
        <v>0</v>
      </c>
      <c r="AA201" s="17">
        <v>0</v>
      </c>
      <c r="AB201" s="17">
        <v>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6">
        <v>0</v>
      </c>
      <c r="AP201" s="15">
        <v>4470500</v>
      </c>
      <c r="AQ201" s="15">
        <v>935000</v>
      </c>
      <c r="AR201" s="15">
        <v>955000</v>
      </c>
      <c r="AS201" s="15">
        <v>721000</v>
      </c>
      <c r="AT201" s="15">
        <v>399000</v>
      </c>
      <c r="AU201" s="15">
        <v>192000</v>
      </c>
      <c r="AV201" s="15">
        <v>56000</v>
      </c>
      <c r="AW201" s="15">
        <v>51000</v>
      </c>
      <c r="AX201" s="15">
        <v>50000</v>
      </c>
      <c r="AY201" s="15">
        <v>70000</v>
      </c>
      <c r="AZ201" s="15">
        <v>160500</v>
      </c>
      <c r="BA201" s="15">
        <v>522000</v>
      </c>
      <c r="BB201" s="15">
        <v>359000</v>
      </c>
    </row>
    <row r="202" spans="1:54" ht="12.75" customHeight="1" x14ac:dyDescent="0.25">
      <c r="A202" s="4"/>
      <c r="B202" s="25" t="s">
        <v>20</v>
      </c>
      <c r="C202" s="24" t="s">
        <v>5</v>
      </c>
      <c r="D202" s="23" t="s">
        <v>52</v>
      </c>
      <c r="E202" s="22">
        <v>121003028</v>
      </c>
      <c r="F202" s="21"/>
      <c r="G202" s="17">
        <v>328200</v>
      </c>
      <c r="H202" s="17">
        <v>56000</v>
      </c>
      <c r="I202" s="17">
        <v>56000</v>
      </c>
      <c r="J202" s="17">
        <v>32000</v>
      </c>
      <c r="K202" s="17">
        <v>144000</v>
      </c>
      <c r="L202" s="17">
        <v>17000</v>
      </c>
      <c r="M202" s="17">
        <v>4000</v>
      </c>
      <c r="N202" s="17">
        <v>4000</v>
      </c>
      <c r="O202" s="17">
        <v>25000</v>
      </c>
      <c r="P202" s="17">
        <v>4000</v>
      </c>
      <c r="Q202" s="17">
        <v>4000</v>
      </c>
      <c r="R202" s="17">
        <v>3000</v>
      </c>
      <c r="S202" s="17">
        <v>11000</v>
      </c>
      <c r="T202" s="17">
        <v>9000</v>
      </c>
      <c r="U202" s="17">
        <v>28000</v>
      </c>
      <c r="V202" s="17">
        <v>111200</v>
      </c>
      <c r="W202" s="17">
        <v>148200</v>
      </c>
      <c r="X202" s="17">
        <v>0</v>
      </c>
      <c r="Y202" s="18"/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6">
        <v>0</v>
      </c>
      <c r="AP202" s="15">
        <v>328200</v>
      </c>
      <c r="AQ202" s="15">
        <v>56000</v>
      </c>
      <c r="AR202" s="15">
        <v>56000</v>
      </c>
      <c r="AS202" s="15">
        <v>32000</v>
      </c>
      <c r="AT202" s="15">
        <v>17000</v>
      </c>
      <c r="AU202" s="15">
        <v>4000</v>
      </c>
      <c r="AV202" s="15">
        <v>4000</v>
      </c>
      <c r="AW202" s="15">
        <v>4000</v>
      </c>
      <c r="AX202" s="15">
        <v>4000</v>
      </c>
      <c r="AY202" s="15">
        <v>3000</v>
      </c>
      <c r="AZ202" s="15">
        <v>9000</v>
      </c>
      <c r="BA202" s="15">
        <v>28000</v>
      </c>
      <c r="BB202" s="15">
        <v>111200</v>
      </c>
    </row>
    <row r="203" spans="1:54" ht="12.75" customHeight="1" x14ac:dyDescent="0.25">
      <c r="A203" s="4"/>
      <c r="B203" s="25" t="s">
        <v>20</v>
      </c>
      <c r="C203" s="24" t="s">
        <v>5</v>
      </c>
      <c r="D203" s="23" t="s">
        <v>52</v>
      </c>
      <c r="E203" s="22">
        <v>121003031</v>
      </c>
      <c r="F203" s="21"/>
      <c r="G203" s="17">
        <v>3694100</v>
      </c>
      <c r="H203" s="17">
        <v>0</v>
      </c>
      <c r="I203" s="17">
        <v>0</v>
      </c>
      <c r="J203" s="17">
        <v>320400</v>
      </c>
      <c r="K203" s="17">
        <v>320400</v>
      </c>
      <c r="L203" s="17">
        <v>320500</v>
      </c>
      <c r="M203" s="17">
        <v>0</v>
      </c>
      <c r="N203" s="17">
        <v>100000</v>
      </c>
      <c r="O203" s="17">
        <v>420500</v>
      </c>
      <c r="P203" s="17">
        <v>2703200</v>
      </c>
      <c r="Q203" s="17">
        <v>50000</v>
      </c>
      <c r="R203" s="17">
        <v>0</v>
      </c>
      <c r="S203" s="17">
        <v>2753200</v>
      </c>
      <c r="T203" s="17">
        <v>200000</v>
      </c>
      <c r="U203" s="17">
        <v>0</v>
      </c>
      <c r="V203" s="17">
        <v>0</v>
      </c>
      <c r="W203" s="17">
        <v>200000</v>
      </c>
      <c r="X203" s="17">
        <v>0</v>
      </c>
      <c r="Y203" s="18"/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6">
        <v>0</v>
      </c>
      <c r="AP203" s="15">
        <v>3694100</v>
      </c>
      <c r="AQ203" s="15">
        <v>0</v>
      </c>
      <c r="AR203" s="15">
        <v>0</v>
      </c>
      <c r="AS203" s="15">
        <v>320400</v>
      </c>
      <c r="AT203" s="15">
        <v>320500</v>
      </c>
      <c r="AU203" s="15">
        <v>0</v>
      </c>
      <c r="AV203" s="15">
        <v>100000</v>
      </c>
      <c r="AW203" s="15">
        <v>2703200</v>
      </c>
      <c r="AX203" s="15">
        <v>50000</v>
      </c>
      <c r="AY203" s="15">
        <v>0</v>
      </c>
      <c r="AZ203" s="15">
        <v>200000</v>
      </c>
      <c r="BA203" s="15">
        <v>0</v>
      </c>
      <c r="BB203" s="15">
        <v>0</v>
      </c>
    </row>
    <row r="204" spans="1:54" ht="12.75" customHeight="1" x14ac:dyDescent="0.25">
      <c r="A204" s="4"/>
      <c r="B204" s="25" t="s">
        <v>20</v>
      </c>
      <c r="C204" s="24" t="s">
        <v>5</v>
      </c>
      <c r="D204" s="23" t="s">
        <v>52</v>
      </c>
      <c r="E204" s="22">
        <v>121003032</v>
      </c>
      <c r="F204" s="21"/>
      <c r="G204" s="17">
        <v>3306000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3306000</v>
      </c>
      <c r="O204" s="17">
        <v>3306000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7">
        <v>0</v>
      </c>
      <c r="W204" s="17">
        <v>0</v>
      </c>
      <c r="X204" s="17">
        <v>0</v>
      </c>
      <c r="Y204" s="18"/>
      <c r="Z204" s="17">
        <v>0</v>
      </c>
      <c r="AA204" s="17">
        <v>0</v>
      </c>
      <c r="AB204" s="17">
        <v>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6">
        <v>0</v>
      </c>
      <c r="AP204" s="15">
        <v>3306000</v>
      </c>
      <c r="AQ204" s="15">
        <v>0</v>
      </c>
      <c r="AR204" s="15">
        <v>0</v>
      </c>
      <c r="AS204" s="15">
        <v>0</v>
      </c>
      <c r="AT204" s="15">
        <v>0</v>
      </c>
      <c r="AU204" s="15">
        <v>0</v>
      </c>
      <c r="AV204" s="15">
        <v>3306000</v>
      </c>
      <c r="AW204" s="15">
        <v>0</v>
      </c>
      <c r="AX204" s="15">
        <v>0</v>
      </c>
      <c r="AY204" s="15">
        <v>0</v>
      </c>
      <c r="AZ204" s="15">
        <v>0</v>
      </c>
      <c r="BA204" s="15">
        <v>0</v>
      </c>
      <c r="BB204" s="15">
        <v>0</v>
      </c>
    </row>
    <row r="205" spans="1:54" ht="12.75" customHeight="1" x14ac:dyDescent="0.25">
      <c r="A205" s="4"/>
      <c r="B205" s="25" t="s">
        <v>20</v>
      </c>
      <c r="C205" s="24" t="s">
        <v>5</v>
      </c>
      <c r="D205" s="23" t="s">
        <v>51</v>
      </c>
      <c r="E205" s="22">
        <v>121003007</v>
      </c>
      <c r="F205" s="21"/>
      <c r="G205" s="17">
        <v>9741500</v>
      </c>
      <c r="H205" s="17">
        <v>1048000</v>
      </c>
      <c r="I205" s="17">
        <v>0</v>
      </c>
      <c r="J205" s="17">
        <v>0</v>
      </c>
      <c r="K205" s="17">
        <v>1048000</v>
      </c>
      <c r="L205" s="17">
        <v>2348200</v>
      </c>
      <c r="M205" s="17">
        <v>0</v>
      </c>
      <c r="N205" s="17">
        <v>0</v>
      </c>
      <c r="O205" s="17">
        <v>2348200</v>
      </c>
      <c r="P205" s="17">
        <v>2448700</v>
      </c>
      <c r="Q205" s="17">
        <v>0</v>
      </c>
      <c r="R205" s="17">
        <v>0</v>
      </c>
      <c r="S205" s="17">
        <v>2448700</v>
      </c>
      <c r="T205" s="17">
        <v>1787800</v>
      </c>
      <c r="U205" s="17">
        <v>0</v>
      </c>
      <c r="V205" s="17">
        <v>2108800</v>
      </c>
      <c r="W205" s="17">
        <v>3896600</v>
      </c>
      <c r="X205" s="17">
        <v>0</v>
      </c>
      <c r="Y205" s="18"/>
      <c r="Z205" s="17">
        <v>0</v>
      </c>
      <c r="AA205" s="17">
        <v>0</v>
      </c>
      <c r="AB205" s="17">
        <v>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6">
        <v>0</v>
      </c>
      <c r="AP205" s="15">
        <v>9741500</v>
      </c>
      <c r="AQ205" s="15">
        <v>1048000</v>
      </c>
      <c r="AR205" s="15">
        <v>0</v>
      </c>
      <c r="AS205" s="15">
        <v>0</v>
      </c>
      <c r="AT205" s="15">
        <v>2348200</v>
      </c>
      <c r="AU205" s="15">
        <v>0</v>
      </c>
      <c r="AV205" s="15">
        <v>0</v>
      </c>
      <c r="AW205" s="15">
        <v>2448700</v>
      </c>
      <c r="AX205" s="15">
        <v>0</v>
      </c>
      <c r="AY205" s="15">
        <v>0</v>
      </c>
      <c r="AZ205" s="15">
        <v>1787800</v>
      </c>
      <c r="BA205" s="15">
        <v>0</v>
      </c>
      <c r="BB205" s="15">
        <v>2108800</v>
      </c>
    </row>
    <row r="206" spans="1:54" ht="12.75" customHeight="1" x14ac:dyDescent="0.25">
      <c r="A206" s="4"/>
      <c r="B206" s="25" t="s">
        <v>20</v>
      </c>
      <c r="C206" s="24" t="s">
        <v>5</v>
      </c>
      <c r="D206" s="23" t="s">
        <v>50</v>
      </c>
      <c r="E206" s="22">
        <v>121004004</v>
      </c>
      <c r="F206" s="21"/>
      <c r="G206" s="17">
        <v>15717300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2095000</v>
      </c>
      <c r="N206" s="17">
        <v>4055000</v>
      </c>
      <c r="O206" s="17">
        <v>6150000</v>
      </c>
      <c r="P206" s="17">
        <v>3572400</v>
      </c>
      <c r="Q206" s="17">
        <v>3422400</v>
      </c>
      <c r="R206" s="17">
        <v>2572500</v>
      </c>
      <c r="S206" s="17">
        <v>9567300</v>
      </c>
      <c r="T206" s="17">
        <v>0</v>
      </c>
      <c r="U206" s="17">
        <v>0</v>
      </c>
      <c r="V206" s="17">
        <v>0</v>
      </c>
      <c r="W206" s="17">
        <v>0</v>
      </c>
      <c r="X206" s="17">
        <v>0</v>
      </c>
      <c r="Y206" s="18"/>
      <c r="Z206" s="17">
        <v>0</v>
      </c>
      <c r="AA206" s="17">
        <v>0</v>
      </c>
      <c r="AB206" s="17">
        <v>0</v>
      </c>
      <c r="AC206" s="17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6">
        <v>0</v>
      </c>
      <c r="AP206" s="15">
        <v>15717300</v>
      </c>
      <c r="AQ206" s="15">
        <v>0</v>
      </c>
      <c r="AR206" s="15">
        <v>0</v>
      </c>
      <c r="AS206" s="15">
        <v>0</v>
      </c>
      <c r="AT206" s="15">
        <v>0</v>
      </c>
      <c r="AU206" s="15">
        <v>2095000</v>
      </c>
      <c r="AV206" s="15">
        <v>4055000</v>
      </c>
      <c r="AW206" s="15">
        <v>3572400</v>
      </c>
      <c r="AX206" s="15">
        <v>3422400</v>
      </c>
      <c r="AY206" s="15">
        <v>2572500</v>
      </c>
      <c r="AZ206" s="15">
        <v>0</v>
      </c>
      <c r="BA206" s="15">
        <v>0</v>
      </c>
      <c r="BB206" s="15">
        <v>0</v>
      </c>
    </row>
    <row r="207" spans="1:54" ht="12.75" customHeight="1" x14ac:dyDescent="0.25">
      <c r="A207" s="4"/>
      <c r="B207" s="25" t="s">
        <v>20</v>
      </c>
      <c r="C207" s="24" t="s">
        <v>5</v>
      </c>
      <c r="D207" s="23" t="s">
        <v>49</v>
      </c>
      <c r="E207" s="22">
        <v>300100000</v>
      </c>
      <c r="F207" s="21"/>
      <c r="G207" s="17">
        <v>6000</v>
      </c>
      <c r="H207" s="17">
        <v>0</v>
      </c>
      <c r="I207" s="17">
        <v>0</v>
      </c>
      <c r="J207" s="17">
        <v>0</v>
      </c>
      <c r="K207" s="17">
        <v>0</v>
      </c>
      <c r="L207" s="17">
        <v>6000</v>
      </c>
      <c r="M207" s="17">
        <v>0</v>
      </c>
      <c r="N207" s="17">
        <v>0</v>
      </c>
      <c r="O207" s="17">
        <v>6000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7">
        <v>0</v>
      </c>
      <c r="W207" s="17">
        <v>0</v>
      </c>
      <c r="X207" s="17">
        <v>0</v>
      </c>
      <c r="Y207" s="18"/>
      <c r="Z207" s="17">
        <v>0</v>
      </c>
      <c r="AA207" s="17">
        <v>0</v>
      </c>
      <c r="AB207" s="17">
        <v>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6">
        <v>0</v>
      </c>
      <c r="AP207" s="15">
        <v>6000</v>
      </c>
      <c r="AQ207" s="15">
        <v>0</v>
      </c>
      <c r="AR207" s="15">
        <v>0</v>
      </c>
      <c r="AS207" s="15">
        <v>0</v>
      </c>
      <c r="AT207" s="15">
        <v>6000</v>
      </c>
      <c r="AU207" s="15">
        <v>0</v>
      </c>
      <c r="AV207" s="15">
        <v>0</v>
      </c>
      <c r="AW207" s="15">
        <v>0</v>
      </c>
      <c r="AX207" s="15">
        <v>0</v>
      </c>
      <c r="AY207" s="15">
        <v>0</v>
      </c>
      <c r="AZ207" s="15">
        <v>0</v>
      </c>
      <c r="BA207" s="15">
        <v>0</v>
      </c>
      <c r="BB207" s="15">
        <v>0</v>
      </c>
    </row>
    <row r="208" spans="1:54" ht="12.75" customHeight="1" x14ac:dyDescent="0.25">
      <c r="A208" s="4"/>
      <c r="B208" s="25" t="s">
        <v>20</v>
      </c>
      <c r="C208" s="24" t="s">
        <v>5</v>
      </c>
      <c r="D208" s="23" t="s">
        <v>9</v>
      </c>
      <c r="E208" s="22">
        <v>120002057</v>
      </c>
      <c r="F208" s="21"/>
      <c r="G208" s="17">
        <v>1079414</v>
      </c>
      <c r="H208" s="17">
        <v>1079414</v>
      </c>
      <c r="I208" s="17">
        <v>0</v>
      </c>
      <c r="J208" s="17">
        <v>0</v>
      </c>
      <c r="K208" s="17">
        <v>1079414</v>
      </c>
      <c r="L208" s="17">
        <v>0</v>
      </c>
      <c r="M208" s="17">
        <v>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7">
        <v>0</v>
      </c>
      <c r="W208" s="17">
        <v>0</v>
      </c>
      <c r="X208" s="17">
        <v>0</v>
      </c>
      <c r="Y208" s="18"/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6">
        <v>0</v>
      </c>
      <c r="AP208" s="15">
        <v>1079414</v>
      </c>
      <c r="AQ208" s="15">
        <v>1079414</v>
      </c>
      <c r="AR208" s="15">
        <v>0</v>
      </c>
      <c r="AS208" s="15">
        <v>0</v>
      </c>
      <c r="AT208" s="15">
        <v>0</v>
      </c>
      <c r="AU208" s="15">
        <v>0</v>
      </c>
      <c r="AV208" s="15">
        <v>0</v>
      </c>
      <c r="AW208" s="15">
        <v>0</v>
      </c>
      <c r="AX208" s="15">
        <v>0</v>
      </c>
      <c r="AY208" s="15">
        <v>0</v>
      </c>
      <c r="AZ208" s="15">
        <v>0</v>
      </c>
      <c r="BA208" s="15">
        <v>0</v>
      </c>
      <c r="BB208" s="15">
        <v>0</v>
      </c>
    </row>
    <row r="209" spans="1:54" ht="12.75" customHeight="1" x14ac:dyDescent="0.25">
      <c r="A209" s="4"/>
      <c r="B209" s="25" t="s">
        <v>20</v>
      </c>
      <c r="C209" s="24" t="s">
        <v>5</v>
      </c>
      <c r="D209" s="23" t="s">
        <v>9</v>
      </c>
      <c r="E209" s="22">
        <v>120002066</v>
      </c>
      <c r="F209" s="21"/>
      <c r="G209" s="17">
        <v>241836.43</v>
      </c>
      <c r="H209" s="17">
        <v>241836.43</v>
      </c>
      <c r="I209" s="17">
        <v>0</v>
      </c>
      <c r="J209" s="17">
        <v>0</v>
      </c>
      <c r="K209" s="17">
        <v>241836.43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7">
        <v>0</v>
      </c>
      <c r="W209" s="17">
        <v>0</v>
      </c>
      <c r="X209" s="17">
        <v>0</v>
      </c>
      <c r="Y209" s="18"/>
      <c r="Z209" s="17">
        <v>0</v>
      </c>
      <c r="AA209" s="17">
        <v>0</v>
      </c>
      <c r="AB209" s="17">
        <v>0</v>
      </c>
      <c r="AC209" s="17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6">
        <v>0</v>
      </c>
      <c r="AP209" s="15">
        <v>241836.43</v>
      </c>
      <c r="AQ209" s="15">
        <v>241836.43</v>
      </c>
      <c r="AR209" s="15">
        <v>0</v>
      </c>
      <c r="AS209" s="15">
        <v>0</v>
      </c>
      <c r="AT209" s="15">
        <v>0</v>
      </c>
      <c r="AU209" s="15">
        <v>0</v>
      </c>
      <c r="AV209" s="15">
        <v>0</v>
      </c>
      <c r="AW209" s="15">
        <v>0</v>
      </c>
      <c r="AX209" s="15">
        <v>0</v>
      </c>
      <c r="AY209" s="15">
        <v>0</v>
      </c>
      <c r="AZ209" s="15">
        <v>0</v>
      </c>
      <c r="BA209" s="15">
        <v>0</v>
      </c>
      <c r="BB209" s="15">
        <v>0</v>
      </c>
    </row>
    <row r="210" spans="1:54" ht="12.75" customHeight="1" x14ac:dyDescent="0.25">
      <c r="A210" s="4"/>
      <c r="B210" s="25" t="s">
        <v>20</v>
      </c>
      <c r="C210" s="24" t="s">
        <v>5</v>
      </c>
      <c r="D210" s="23" t="s">
        <v>9</v>
      </c>
      <c r="E210" s="22">
        <v>120002067</v>
      </c>
      <c r="F210" s="21"/>
      <c r="G210" s="17">
        <v>75.19</v>
      </c>
      <c r="H210" s="17">
        <v>75.19</v>
      </c>
      <c r="I210" s="17">
        <v>0</v>
      </c>
      <c r="J210" s="17">
        <v>0</v>
      </c>
      <c r="K210" s="17">
        <v>75.19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7">
        <v>0</v>
      </c>
      <c r="W210" s="17">
        <v>0</v>
      </c>
      <c r="X210" s="17">
        <v>0</v>
      </c>
      <c r="Y210" s="18"/>
      <c r="Z210" s="17">
        <v>0</v>
      </c>
      <c r="AA210" s="17">
        <v>0</v>
      </c>
      <c r="AB210" s="17">
        <v>0</v>
      </c>
      <c r="AC210" s="17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6">
        <v>0</v>
      </c>
      <c r="AP210" s="15">
        <v>75.19</v>
      </c>
      <c r="AQ210" s="15">
        <v>75.19</v>
      </c>
      <c r="AR210" s="15">
        <v>0</v>
      </c>
      <c r="AS210" s="15">
        <v>0</v>
      </c>
      <c r="AT210" s="15">
        <v>0</v>
      </c>
      <c r="AU210" s="15">
        <v>0</v>
      </c>
      <c r="AV210" s="15">
        <v>0</v>
      </c>
      <c r="AW210" s="15">
        <v>0</v>
      </c>
      <c r="AX210" s="15">
        <v>0</v>
      </c>
      <c r="AY210" s="15">
        <v>0</v>
      </c>
      <c r="AZ210" s="15">
        <v>0</v>
      </c>
      <c r="BA210" s="15">
        <v>0</v>
      </c>
      <c r="BB210" s="15">
        <v>0</v>
      </c>
    </row>
    <row r="211" spans="1:54" ht="12.75" customHeight="1" x14ac:dyDescent="0.25">
      <c r="A211" s="4"/>
      <c r="B211" s="25" t="s">
        <v>20</v>
      </c>
      <c r="C211" s="24" t="s">
        <v>5</v>
      </c>
      <c r="D211" s="23" t="s">
        <v>9</v>
      </c>
      <c r="E211" s="22">
        <v>120003006</v>
      </c>
      <c r="F211" s="21"/>
      <c r="G211" s="17">
        <v>135696.47</v>
      </c>
      <c r="H211" s="17">
        <v>135696.47</v>
      </c>
      <c r="I211" s="17">
        <v>0</v>
      </c>
      <c r="J211" s="17">
        <v>0</v>
      </c>
      <c r="K211" s="17">
        <v>135696.47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7">
        <v>0</v>
      </c>
      <c r="W211" s="17">
        <v>0</v>
      </c>
      <c r="X211" s="17">
        <v>0</v>
      </c>
      <c r="Y211" s="18"/>
      <c r="Z211" s="17">
        <v>0</v>
      </c>
      <c r="AA211" s="17">
        <v>0</v>
      </c>
      <c r="AB211" s="17">
        <v>0</v>
      </c>
      <c r="AC211" s="17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6">
        <v>0</v>
      </c>
      <c r="AP211" s="15">
        <v>135696.47</v>
      </c>
      <c r="AQ211" s="15">
        <v>135696.47</v>
      </c>
      <c r="AR211" s="15">
        <v>0</v>
      </c>
      <c r="AS211" s="15">
        <v>0</v>
      </c>
      <c r="AT211" s="15">
        <v>0</v>
      </c>
      <c r="AU211" s="15">
        <v>0</v>
      </c>
      <c r="AV211" s="15">
        <v>0</v>
      </c>
      <c r="AW211" s="15">
        <v>0</v>
      </c>
      <c r="AX211" s="15">
        <v>0</v>
      </c>
      <c r="AY211" s="15">
        <v>0</v>
      </c>
      <c r="AZ211" s="15">
        <v>0</v>
      </c>
      <c r="BA211" s="15">
        <v>0</v>
      </c>
      <c r="BB211" s="15">
        <v>0</v>
      </c>
    </row>
    <row r="212" spans="1:54" ht="12.75" customHeight="1" x14ac:dyDescent="0.25">
      <c r="A212" s="4"/>
      <c r="B212" s="25" t="s">
        <v>20</v>
      </c>
      <c r="C212" s="24" t="s">
        <v>5</v>
      </c>
      <c r="D212" s="23" t="s">
        <v>9</v>
      </c>
      <c r="E212" s="22">
        <v>120003020</v>
      </c>
      <c r="F212" s="21"/>
      <c r="G212" s="17">
        <v>668540</v>
      </c>
      <c r="H212" s="17">
        <v>668540</v>
      </c>
      <c r="I212" s="17">
        <v>0</v>
      </c>
      <c r="J212" s="17">
        <v>0</v>
      </c>
      <c r="K212" s="17">
        <v>668540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17">
        <v>0</v>
      </c>
      <c r="Y212" s="18"/>
      <c r="Z212" s="17">
        <v>0</v>
      </c>
      <c r="AA212" s="17">
        <v>0</v>
      </c>
      <c r="AB212" s="17">
        <v>0</v>
      </c>
      <c r="AC212" s="17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6">
        <v>0</v>
      </c>
      <c r="AP212" s="15">
        <v>668540</v>
      </c>
      <c r="AQ212" s="15">
        <v>668540</v>
      </c>
      <c r="AR212" s="15">
        <v>0</v>
      </c>
      <c r="AS212" s="15">
        <v>0</v>
      </c>
      <c r="AT212" s="15">
        <v>0</v>
      </c>
      <c r="AU212" s="15">
        <v>0</v>
      </c>
      <c r="AV212" s="15">
        <v>0</v>
      </c>
      <c r="AW212" s="15">
        <v>0</v>
      </c>
      <c r="AX212" s="15">
        <v>0</v>
      </c>
      <c r="AY212" s="15">
        <v>0</v>
      </c>
      <c r="AZ212" s="15">
        <v>0</v>
      </c>
      <c r="BA212" s="15">
        <v>0</v>
      </c>
      <c r="BB212" s="15">
        <v>0</v>
      </c>
    </row>
    <row r="213" spans="1:54" ht="12.75" customHeight="1" x14ac:dyDescent="0.25">
      <c r="A213" s="4"/>
      <c r="B213" s="25" t="s">
        <v>20</v>
      </c>
      <c r="C213" s="24" t="s">
        <v>5</v>
      </c>
      <c r="D213" s="23" t="s">
        <v>9</v>
      </c>
      <c r="E213" s="22">
        <v>120003022</v>
      </c>
      <c r="F213" s="21"/>
      <c r="G213" s="17">
        <v>25881.83</v>
      </c>
      <c r="H213" s="17">
        <v>25881.83</v>
      </c>
      <c r="I213" s="17">
        <v>0</v>
      </c>
      <c r="J213" s="17">
        <v>0</v>
      </c>
      <c r="K213" s="17">
        <v>25881.83</v>
      </c>
      <c r="L213" s="17">
        <v>0</v>
      </c>
      <c r="M213" s="17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7">
        <v>0</v>
      </c>
      <c r="W213" s="17">
        <v>0</v>
      </c>
      <c r="X213" s="17">
        <v>0</v>
      </c>
      <c r="Y213" s="18"/>
      <c r="Z213" s="17">
        <v>0</v>
      </c>
      <c r="AA213" s="17">
        <v>0</v>
      </c>
      <c r="AB213" s="17">
        <v>0</v>
      </c>
      <c r="AC213" s="17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6">
        <v>0</v>
      </c>
      <c r="AP213" s="15">
        <v>25881.83</v>
      </c>
      <c r="AQ213" s="15">
        <v>25881.83</v>
      </c>
      <c r="AR213" s="15">
        <v>0</v>
      </c>
      <c r="AS213" s="15">
        <v>0</v>
      </c>
      <c r="AT213" s="15">
        <v>0</v>
      </c>
      <c r="AU213" s="15">
        <v>0</v>
      </c>
      <c r="AV213" s="15">
        <v>0</v>
      </c>
      <c r="AW213" s="15">
        <v>0</v>
      </c>
      <c r="AX213" s="15">
        <v>0</v>
      </c>
      <c r="AY213" s="15">
        <v>0</v>
      </c>
      <c r="AZ213" s="15">
        <v>0</v>
      </c>
      <c r="BA213" s="15">
        <v>0</v>
      </c>
      <c r="BB213" s="15">
        <v>0</v>
      </c>
    </row>
    <row r="214" spans="1:54" ht="12.75" customHeight="1" x14ac:dyDescent="0.25">
      <c r="A214" s="4"/>
      <c r="B214" s="25" t="s">
        <v>20</v>
      </c>
      <c r="C214" s="24" t="s">
        <v>5</v>
      </c>
      <c r="D214" s="23" t="s">
        <v>9</v>
      </c>
      <c r="E214" s="22">
        <v>120003025</v>
      </c>
      <c r="F214" s="21"/>
      <c r="G214" s="17">
        <v>9770.75</v>
      </c>
      <c r="H214" s="17">
        <v>9770.75</v>
      </c>
      <c r="I214" s="17">
        <v>0</v>
      </c>
      <c r="J214" s="17">
        <v>0</v>
      </c>
      <c r="K214" s="17">
        <v>9770.75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7">
        <v>0</v>
      </c>
      <c r="Y214" s="18"/>
      <c r="Z214" s="17">
        <v>0</v>
      </c>
      <c r="AA214" s="17">
        <v>0</v>
      </c>
      <c r="AB214" s="17">
        <v>0</v>
      </c>
      <c r="AC214" s="17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6">
        <v>0</v>
      </c>
      <c r="AP214" s="15">
        <v>9770.75</v>
      </c>
      <c r="AQ214" s="15">
        <v>9770.75</v>
      </c>
      <c r="AR214" s="15">
        <v>0</v>
      </c>
      <c r="AS214" s="15">
        <v>0</v>
      </c>
      <c r="AT214" s="15">
        <v>0</v>
      </c>
      <c r="AU214" s="15">
        <v>0</v>
      </c>
      <c r="AV214" s="15">
        <v>0</v>
      </c>
      <c r="AW214" s="15">
        <v>0</v>
      </c>
      <c r="AX214" s="15">
        <v>0</v>
      </c>
      <c r="AY214" s="15">
        <v>0</v>
      </c>
      <c r="AZ214" s="15">
        <v>0</v>
      </c>
      <c r="BA214" s="15">
        <v>0</v>
      </c>
      <c r="BB214" s="15">
        <v>0</v>
      </c>
    </row>
    <row r="215" spans="1:54" ht="12.75" customHeight="1" x14ac:dyDescent="0.25">
      <c r="A215" s="4"/>
      <c r="B215" s="25" t="s">
        <v>20</v>
      </c>
      <c r="C215" s="24" t="s">
        <v>5</v>
      </c>
      <c r="D215" s="23" t="s">
        <v>9</v>
      </c>
      <c r="E215" s="22">
        <v>120004008</v>
      </c>
      <c r="F215" s="21"/>
      <c r="G215" s="17">
        <v>2501179</v>
      </c>
      <c r="H215" s="17">
        <v>2501179</v>
      </c>
      <c r="I215" s="17">
        <v>0</v>
      </c>
      <c r="J215" s="17">
        <v>0</v>
      </c>
      <c r="K215" s="17">
        <v>2501179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17">
        <v>0</v>
      </c>
      <c r="Y215" s="18"/>
      <c r="Z215" s="17">
        <v>0</v>
      </c>
      <c r="AA215" s="17">
        <v>0</v>
      </c>
      <c r="AB215" s="17">
        <v>0</v>
      </c>
      <c r="AC215" s="17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6">
        <v>0</v>
      </c>
      <c r="AP215" s="15">
        <v>2501179</v>
      </c>
      <c r="AQ215" s="15">
        <v>2501179</v>
      </c>
      <c r="AR215" s="15">
        <v>0</v>
      </c>
      <c r="AS215" s="15">
        <v>0</v>
      </c>
      <c r="AT215" s="15">
        <v>0</v>
      </c>
      <c r="AU215" s="15">
        <v>0</v>
      </c>
      <c r="AV215" s="15">
        <v>0</v>
      </c>
      <c r="AW215" s="15">
        <v>0</v>
      </c>
      <c r="AX215" s="15">
        <v>0</v>
      </c>
      <c r="AY215" s="15">
        <v>0</v>
      </c>
      <c r="AZ215" s="15">
        <v>0</v>
      </c>
      <c r="BA215" s="15">
        <v>0</v>
      </c>
      <c r="BB215" s="15">
        <v>0</v>
      </c>
    </row>
    <row r="216" spans="1:54" ht="12.75" customHeight="1" x14ac:dyDescent="0.25">
      <c r="A216" s="4"/>
      <c r="B216" s="25" t="s">
        <v>20</v>
      </c>
      <c r="C216" s="24" t="s">
        <v>5</v>
      </c>
      <c r="D216" s="23" t="s">
        <v>9</v>
      </c>
      <c r="E216" s="22">
        <v>300100000</v>
      </c>
      <c r="F216" s="21"/>
      <c r="G216" s="17">
        <v>970613.61</v>
      </c>
      <c r="H216" s="17">
        <v>709783.09</v>
      </c>
      <c r="I216" s="17">
        <v>0</v>
      </c>
      <c r="J216" s="17">
        <v>260830.52</v>
      </c>
      <c r="K216" s="17">
        <v>970613.61</v>
      </c>
      <c r="L216" s="17">
        <v>0</v>
      </c>
      <c r="M216" s="17">
        <v>0</v>
      </c>
      <c r="N216" s="17">
        <v>0</v>
      </c>
      <c r="O216" s="17">
        <v>0</v>
      </c>
      <c r="P216" s="17">
        <v>0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7">
        <v>0</v>
      </c>
      <c r="W216" s="17">
        <v>0</v>
      </c>
      <c r="X216" s="17">
        <v>0</v>
      </c>
      <c r="Y216" s="18"/>
      <c r="Z216" s="17">
        <v>0</v>
      </c>
      <c r="AA216" s="17">
        <v>0</v>
      </c>
      <c r="AB216" s="17">
        <v>0</v>
      </c>
      <c r="AC216" s="17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6">
        <v>0</v>
      </c>
      <c r="AP216" s="15">
        <v>970613.61</v>
      </c>
      <c r="AQ216" s="15">
        <v>709783.09</v>
      </c>
      <c r="AR216" s="15">
        <v>0</v>
      </c>
      <c r="AS216" s="15">
        <v>260830.52</v>
      </c>
      <c r="AT216" s="15">
        <v>0</v>
      </c>
      <c r="AU216" s="15">
        <v>0</v>
      </c>
      <c r="AV216" s="15">
        <v>0</v>
      </c>
      <c r="AW216" s="15">
        <v>0</v>
      </c>
      <c r="AX216" s="15">
        <v>0</v>
      </c>
      <c r="AY216" s="15">
        <v>0</v>
      </c>
      <c r="AZ216" s="15">
        <v>0</v>
      </c>
      <c r="BA216" s="15">
        <v>0</v>
      </c>
      <c r="BB216" s="15">
        <v>0</v>
      </c>
    </row>
    <row r="217" spans="1:54" ht="12.75" customHeight="1" x14ac:dyDescent="0.25">
      <c r="A217" s="4"/>
      <c r="B217" s="25" t="s">
        <v>20</v>
      </c>
      <c r="C217" s="24" t="s">
        <v>5</v>
      </c>
      <c r="D217" s="23" t="s">
        <v>8</v>
      </c>
      <c r="E217" s="22">
        <v>120003020</v>
      </c>
      <c r="F217" s="21"/>
      <c r="G217" s="17">
        <v>47750</v>
      </c>
      <c r="H217" s="17">
        <v>47750</v>
      </c>
      <c r="I217" s="17">
        <v>0</v>
      </c>
      <c r="J217" s="17">
        <v>0</v>
      </c>
      <c r="K217" s="17">
        <v>47750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7">
        <v>0</v>
      </c>
      <c r="X217" s="17">
        <v>0</v>
      </c>
      <c r="Y217" s="18"/>
      <c r="Z217" s="17">
        <v>0</v>
      </c>
      <c r="AA217" s="17">
        <v>0</v>
      </c>
      <c r="AB217" s="17">
        <v>0</v>
      </c>
      <c r="AC217" s="17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6">
        <v>0</v>
      </c>
      <c r="AP217" s="15">
        <v>47750</v>
      </c>
      <c r="AQ217" s="15">
        <v>47750</v>
      </c>
      <c r="AR217" s="15">
        <v>0</v>
      </c>
      <c r="AS217" s="15">
        <v>0</v>
      </c>
      <c r="AT217" s="15">
        <v>0</v>
      </c>
      <c r="AU217" s="15">
        <v>0</v>
      </c>
      <c r="AV217" s="15">
        <v>0</v>
      </c>
      <c r="AW217" s="15">
        <v>0</v>
      </c>
      <c r="AX217" s="15">
        <v>0</v>
      </c>
      <c r="AY217" s="15">
        <v>0</v>
      </c>
      <c r="AZ217" s="15">
        <v>0</v>
      </c>
      <c r="BA217" s="15">
        <v>0</v>
      </c>
      <c r="BB217" s="15">
        <v>0</v>
      </c>
    </row>
    <row r="218" spans="1:54" ht="12.75" customHeight="1" x14ac:dyDescent="0.25">
      <c r="A218" s="4"/>
      <c r="B218" s="25" t="s">
        <v>20</v>
      </c>
      <c r="C218" s="24" t="s">
        <v>5</v>
      </c>
      <c r="D218" s="23" t="s">
        <v>8</v>
      </c>
      <c r="E218" s="22">
        <v>300100000</v>
      </c>
      <c r="F218" s="21"/>
      <c r="G218" s="17">
        <v>122661.73</v>
      </c>
      <c r="H218" s="17">
        <v>97190.74</v>
      </c>
      <c r="I218" s="17">
        <v>0</v>
      </c>
      <c r="J218" s="17">
        <v>25470.99</v>
      </c>
      <c r="K218" s="17">
        <v>122661.73</v>
      </c>
      <c r="L218" s="17">
        <v>0</v>
      </c>
      <c r="M218" s="17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7">
        <v>0</v>
      </c>
      <c r="X218" s="17">
        <v>0</v>
      </c>
      <c r="Y218" s="18"/>
      <c r="Z218" s="17">
        <v>0</v>
      </c>
      <c r="AA218" s="17">
        <v>0</v>
      </c>
      <c r="AB218" s="17">
        <v>0</v>
      </c>
      <c r="AC218" s="17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6">
        <v>0</v>
      </c>
      <c r="AP218" s="15">
        <v>122661.73</v>
      </c>
      <c r="AQ218" s="15">
        <v>97190.74</v>
      </c>
      <c r="AR218" s="15">
        <v>0</v>
      </c>
      <c r="AS218" s="15">
        <v>25470.99</v>
      </c>
      <c r="AT218" s="15">
        <v>0</v>
      </c>
      <c r="AU218" s="15">
        <v>0</v>
      </c>
      <c r="AV218" s="15">
        <v>0</v>
      </c>
      <c r="AW218" s="15">
        <v>0</v>
      </c>
      <c r="AX218" s="15">
        <v>0</v>
      </c>
      <c r="AY218" s="15">
        <v>0</v>
      </c>
      <c r="AZ218" s="15">
        <v>0</v>
      </c>
      <c r="BA218" s="15">
        <v>0</v>
      </c>
      <c r="BB218" s="15">
        <v>0</v>
      </c>
    </row>
    <row r="219" spans="1:54" ht="12.75" customHeight="1" x14ac:dyDescent="0.25">
      <c r="A219" s="4"/>
      <c r="B219" s="25" t="s">
        <v>20</v>
      </c>
      <c r="C219" s="24" t="s">
        <v>5</v>
      </c>
      <c r="D219" s="23" t="s">
        <v>48</v>
      </c>
      <c r="E219" s="22">
        <v>120002057</v>
      </c>
      <c r="F219" s="21"/>
      <c r="G219" s="17">
        <v>-982258.45</v>
      </c>
      <c r="H219" s="17">
        <v>-982258.45</v>
      </c>
      <c r="I219" s="17">
        <v>0</v>
      </c>
      <c r="J219" s="17">
        <v>0</v>
      </c>
      <c r="K219" s="17">
        <v>-982258.45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0</v>
      </c>
      <c r="X219" s="17">
        <v>0</v>
      </c>
      <c r="Y219" s="18"/>
      <c r="Z219" s="17">
        <v>0</v>
      </c>
      <c r="AA219" s="17">
        <v>0</v>
      </c>
      <c r="AB219" s="17">
        <v>0</v>
      </c>
      <c r="AC219" s="17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6">
        <v>0</v>
      </c>
      <c r="AP219" s="15">
        <v>-982258.45</v>
      </c>
      <c r="AQ219" s="15">
        <v>-982258.45</v>
      </c>
      <c r="AR219" s="15">
        <v>0</v>
      </c>
      <c r="AS219" s="15">
        <v>0</v>
      </c>
      <c r="AT219" s="15">
        <v>0</v>
      </c>
      <c r="AU219" s="15">
        <v>0</v>
      </c>
      <c r="AV219" s="15">
        <v>0</v>
      </c>
      <c r="AW219" s="15">
        <v>0</v>
      </c>
      <c r="AX219" s="15">
        <v>0</v>
      </c>
      <c r="AY219" s="15">
        <v>0</v>
      </c>
      <c r="AZ219" s="15">
        <v>0</v>
      </c>
      <c r="BA219" s="15">
        <v>0</v>
      </c>
      <c r="BB219" s="15">
        <v>0</v>
      </c>
    </row>
    <row r="220" spans="1:54" ht="12.75" customHeight="1" x14ac:dyDescent="0.25">
      <c r="A220" s="4"/>
      <c r="B220" s="25" t="s">
        <v>20</v>
      </c>
      <c r="C220" s="24" t="s">
        <v>5</v>
      </c>
      <c r="D220" s="23" t="s">
        <v>48</v>
      </c>
      <c r="E220" s="22">
        <v>120002066</v>
      </c>
      <c r="F220" s="21"/>
      <c r="G220" s="17">
        <v>-220069.57</v>
      </c>
      <c r="H220" s="17">
        <v>-220069.57</v>
      </c>
      <c r="I220" s="17">
        <v>0</v>
      </c>
      <c r="J220" s="17">
        <v>0</v>
      </c>
      <c r="K220" s="17">
        <v>-220069.57</v>
      </c>
      <c r="L220" s="17">
        <v>0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7">
        <v>0</v>
      </c>
      <c r="W220" s="17">
        <v>0</v>
      </c>
      <c r="X220" s="17">
        <v>0</v>
      </c>
      <c r="Y220" s="18"/>
      <c r="Z220" s="17">
        <v>0</v>
      </c>
      <c r="AA220" s="17">
        <v>0</v>
      </c>
      <c r="AB220" s="17">
        <v>0</v>
      </c>
      <c r="AC220" s="17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6">
        <v>0</v>
      </c>
      <c r="AP220" s="15">
        <v>-220069.57</v>
      </c>
      <c r="AQ220" s="15">
        <v>-220069.57</v>
      </c>
      <c r="AR220" s="15">
        <v>0</v>
      </c>
      <c r="AS220" s="15">
        <v>0</v>
      </c>
      <c r="AT220" s="15">
        <v>0</v>
      </c>
      <c r="AU220" s="15">
        <v>0</v>
      </c>
      <c r="AV220" s="15">
        <v>0</v>
      </c>
      <c r="AW220" s="15">
        <v>0</v>
      </c>
      <c r="AX220" s="15">
        <v>0</v>
      </c>
      <c r="AY220" s="15">
        <v>0</v>
      </c>
      <c r="AZ220" s="15">
        <v>0</v>
      </c>
      <c r="BA220" s="15">
        <v>0</v>
      </c>
      <c r="BB220" s="15">
        <v>0</v>
      </c>
    </row>
    <row r="221" spans="1:54" ht="12.75" customHeight="1" x14ac:dyDescent="0.25">
      <c r="A221" s="4"/>
      <c r="B221" s="25" t="s">
        <v>20</v>
      </c>
      <c r="C221" s="24" t="s">
        <v>5</v>
      </c>
      <c r="D221" s="23" t="s">
        <v>48</v>
      </c>
      <c r="E221" s="22">
        <v>120002067</v>
      </c>
      <c r="F221" s="21"/>
      <c r="G221" s="17">
        <v>-71.430000000000007</v>
      </c>
      <c r="H221" s="17">
        <v>0</v>
      </c>
      <c r="I221" s="17">
        <v>0</v>
      </c>
      <c r="J221" s="17">
        <v>-71.430000000000007</v>
      </c>
      <c r="K221" s="17">
        <v>-71.430000000000007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17">
        <v>0</v>
      </c>
      <c r="Y221" s="18"/>
      <c r="Z221" s="17">
        <v>0</v>
      </c>
      <c r="AA221" s="17">
        <v>0</v>
      </c>
      <c r="AB221" s="17">
        <v>0</v>
      </c>
      <c r="AC221" s="17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6">
        <v>0</v>
      </c>
      <c r="AP221" s="15">
        <v>-71.430000000000007</v>
      </c>
      <c r="AQ221" s="15">
        <v>0</v>
      </c>
      <c r="AR221" s="15">
        <v>0</v>
      </c>
      <c r="AS221" s="15">
        <v>-71.430000000000007</v>
      </c>
      <c r="AT221" s="15">
        <v>0</v>
      </c>
      <c r="AU221" s="15">
        <v>0</v>
      </c>
      <c r="AV221" s="15">
        <v>0</v>
      </c>
      <c r="AW221" s="15">
        <v>0</v>
      </c>
      <c r="AX221" s="15">
        <v>0</v>
      </c>
      <c r="AY221" s="15">
        <v>0</v>
      </c>
      <c r="AZ221" s="15">
        <v>0</v>
      </c>
      <c r="BA221" s="15">
        <v>0</v>
      </c>
      <c r="BB221" s="15">
        <v>0</v>
      </c>
    </row>
    <row r="222" spans="1:54" ht="12.75" customHeight="1" x14ac:dyDescent="0.25">
      <c r="A222" s="4"/>
      <c r="B222" s="25" t="s">
        <v>20</v>
      </c>
      <c r="C222" s="24" t="s">
        <v>5</v>
      </c>
      <c r="D222" s="23" t="s">
        <v>48</v>
      </c>
      <c r="E222" s="22">
        <v>120003006</v>
      </c>
      <c r="F222" s="21"/>
      <c r="G222" s="17">
        <v>-135696.47</v>
      </c>
      <c r="H222" s="17">
        <v>-135696.47</v>
      </c>
      <c r="I222" s="17">
        <v>0</v>
      </c>
      <c r="J222" s="17">
        <v>0</v>
      </c>
      <c r="K222" s="17">
        <v>-135696.47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7">
        <v>0</v>
      </c>
      <c r="X222" s="17">
        <v>0</v>
      </c>
      <c r="Y222" s="18"/>
      <c r="Z222" s="17">
        <v>0</v>
      </c>
      <c r="AA222" s="17">
        <v>0</v>
      </c>
      <c r="AB222" s="17">
        <v>0</v>
      </c>
      <c r="AC222" s="17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6">
        <v>0</v>
      </c>
      <c r="AP222" s="15">
        <v>-135696.47</v>
      </c>
      <c r="AQ222" s="15">
        <v>-135696.47</v>
      </c>
      <c r="AR222" s="15">
        <v>0</v>
      </c>
      <c r="AS222" s="15">
        <v>0</v>
      </c>
      <c r="AT222" s="15">
        <v>0</v>
      </c>
      <c r="AU222" s="15">
        <v>0</v>
      </c>
      <c r="AV222" s="15">
        <v>0</v>
      </c>
      <c r="AW222" s="15">
        <v>0</v>
      </c>
      <c r="AX222" s="15">
        <v>0</v>
      </c>
      <c r="AY222" s="15">
        <v>0</v>
      </c>
      <c r="AZ222" s="15">
        <v>0</v>
      </c>
      <c r="BA222" s="15">
        <v>0</v>
      </c>
      <c r="BB222" s="15">
        <v>0</v>
      </c>
    </row>
    <row r="223" spans="1:54" ht="12.75" customHeight="1" x14ac:dyDescent="0.25">
      <c r="A223" s="4"/>
      <c r="B223" s="25" t="s">
        <v>20</v>
      </c>
      <c r="C223" s="24" t="s">
        <v>5</v>
      </c>
      <c r="D223" s="23" t="s">
        <v>48</v>
      </c>
      <c r="E223" s="22">
        <v>120003007</v>
      </c>
      <c r="F223" s="21"/>
      <c r="G223" s="17">
        <v>-82292.490000000005</v>
      </c>
      <c r="H223" s="17">
        <v>-62167.94</v>
      </c>
      <c r="I223" s="17">
        <v>0</v>
      </c>
      <c r="J223" s="17">
        <v>-20124.55</v>
      </c>
      <c r="K223" s="17">
        <v>-82292.490000000005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v>0</v>
      </c>
      <c r="W223" s="17">
        <v>0</v>
      </c>
      <c r="X223" s="17">
        <v>0</v>
      </c>
      <c r="Y223" s="18"/>
      <c r="Z223" s="17">
        <v>0</v>
      </c>
      <c r="AA223" s="17">
        <v>0</v>
      </c>
      <c r="AB223" s="17">
        <v>0</v>
      </c>
      <c r="AC223" s="17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6">
        <v>0</v>
      </c>
      <c r="AP223" s="15">
        <v>-82292.490000000005</v>
      </c>
      <c r="AQ223" s="15">
        <v>-62167.94</v>
      </c>
      <c r="AR223" s="15">
        <v>0</v>
      </c>
      <c r="AS223" s="15">
        <v>-20124.55</v>
      </c>
      <c r="AT223" s="15">
        <v>0</v>
      </c>
      <c r="AU223" s="15">
        <v>0</v>
      </c>
      <c r="AV223" s="15">
        <v>0</v>
      </c>
      <c r="AW223" s="15">
        <v>0</v>
      </c>
      <c r="AX223" s="15">
        <v>0</v>
      </c>
      <c r="AY223" s="15">
        <v>0</v>
      </c>
      <c r="AZ223" s="15">
        <v>0</v>
      </c>
      <c r="BA223" s="15">
        <v>0</v>
      </c>
      <c r="BB223" s="15">
        <v>0</v>
      </c>
    </row>
    <row r="224" spans="1:54" ht="12.75" customHeight="1" x14ac:dyDescent="0.25">
      <c r="A224" s="4"/>
      <c r="B224" s="25" t="s">
        <v>20</v>
      </c>
      <c r="C224" s="24" t="s">
        <v>5</v>
      </c>
      <c r="D224" s="23" t="s">
        <v>48</v>
      </c>
      <c r="E224" s="22">
        <v>120003008</v>
      </c>
      <c r="F224" s="21"/>
      <c r="G224" s="17">
        <v>-148.63</v>
      </c>
      <c r="H224" s="17">
        <v>-148.63</v>
      </c>
      <c r="I224" s="17">
        <v>0</v>
      </c>
      <c r="J224" s="17">
        <v>0</v>
      </c>
      <c r="K224" s="17">
        <v>-148.63</v>
      </c>
      <c r="L224" s="17">
        <v>0</v>
      </c>
      <c r="M224" s="17">
        <v>0</v>
      </c>
      <c r="N224" s="17">
        <v>0</v>
      </c>
      <c r="O224" s="17">
        <v>0</v>
      </c>
      <c r="P224" s="17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0</v>
      </c>
      <c r="W224" s="17">
        <v>0</v>
      </c>
      <c r="X224" s="17">
        <v>0</v>
      </c>
      <c r="Y224" s="18"/>
      <c r="Z224" s="17">
        <v>0</v>
      </c>
      <c r="AA224" s="17">
        <v>0</v>
      </c>
      <c r="AB224" s="17">
        <v>0</v>
      </c>
      <c r="AC224" s="17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6">
        <v>0</v>
      </c>
      <c r="AP224" s="15">
        <v>-148.63</v>
      </c>
      <c r="AQ224" s="15">
        <v>-148.63</v>
      </c>
      <c r="AR224" s="15">
        <v>0</v>
      </c>
      <c r="AS224" s="15">
        <v>0</v>
      </c>
      <c r="AT224" s="15">
        <v>0</v>
      </c>
      <c r="AU224" s="15">
        <v>0</v>
      </c>
      <c r="AV224" s="15">
        <v>0</v>
      </c>
      <c r="AW224" s="15">
        <v>0</v>
      </c>
      <c r="AX224" s="15">
        <v>0</v>
      </c>
      <c r="AY224" s="15">
        <v>0</v>
      </c>
      <c r="AZ224" s="15">
        <v>0</v>
      </c>
      <c r="BA224" s="15">
        <v>0</v>
      </c>
      <c r="BB224" s="15">
        <v>0</v>
      </c>
    </row>
    <row r="225" spans="1:54" ht="12.75" customHeight="1" x14ac:dyDescent="0.25">
      <c r="A225" s="4"/>
      <c r="B225" s="25" t="s">
        <v>20</v>
      </c>
      <c r="C225" s="24" t="s">
        <v>5</v>
      </c>
      <c r="D225" s="23" t="s">
        <v>48</v>
      </c>
      <c r="E225" s="22">
        <v>120003020</v>
      </c>
      <c r="F225" s="21"/>
      <c r="G225" s="17">
        <v>-716290</v>
      </c>
      <c r="H225" s="17">
        <v>-716290</v>
      </c>
      <c r="I225" s="17">
        <v>0</v>
      </c>
      <c r="J225" s="17">
        <v>0</v>
      </c>
      <c r="K225" s="17">
        <v>-716290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17">
        <v>0</v>
      </c>
      <c r="Y225" s="18"/>
      <c r="Z225" s="17">
        <v>0</v>
      </c>
      <c r="AA225" s="17">
        <v>0</v>
      </c>
      <c r="AB225" s="17">
        <v>0</v>
      </c>
      <c r="AC225" s="17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6">
        <v>0</v>
      </c>
      <c r="AP225" s="15">
        <v>-716290</v>
      </c>
      <c r="AQ225" s="15">
        <v>-716290</v>
      </c>
      <c r="AR225" s="15">
        <v>0</v>
      </c>
      <c r="AS225" s="15">
        <v>0</v>
      </c>
      <c r="AT225" s="15">
        <v>0</v>
      </c>
      <c r="AU225" s="15">
        <v>0</v>
      </c>
      <c r="AV225" s="15">
        <v>0</v>
      </c>
      <c r="AW225" s="15">
        <v>0</v>
      </c>
      <c r="AX225" s="15">
        <v>0</v>
      </c>
      <c r="AY225" s="15">
        <v>0</v>
      </c>
      <c r="AZ225" s="15">
        <v>0</v>
      </c>
      <c r="BA225" s="15">
        <v>0</v>
      </c>
      <c r="BB225" s="15">
        <v>0</v>
      </c>
    </row>
    <row r="226" spans="1:54" ht="12.75" customHeight="1" x14ac:dyDescent="0.25">
      <c r="A226" s="4"/>
      <c r="B226" s="25" t="s">
        <v>20</v>
      </c>
      <c r="C226" s="24" t="s">
        <v>5</v>
      </c>
      <c r="D226" s="23" t="s">
        <v>48</v>
      </c>
      <c r="E226" s="22">
        <v>120003022</v>
      </c>
      <c r="F226" s="21"/>
      <c r="G226" s="17">
        <v>-25881.83</v>
      </c>
      <c r="H226" s="17">
        <v>-25881.83</v>
      </c>
      <c r="I226" s="17">
        <v>0</v>
      </c>
      <c r="J226" s="17">
        <v>0</v>
      </c>
      <c r="K226" s="17">
        <v>-25881.83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</v>
      </c>
      <c r="W226" s="17">
        <v>0</v>
      </c>
      <c r="X226" s="17">
        <v>0</v>
      </c>
      <c r="Y226" s="18"/>
      <c r="Z226" s="17">
        <v>0</v>
      </c>
      <c r="AA226" s="17">
        <v>0</v>
      </c>
      <c r="AB226" s="17">
        <v>0</v>
      </c>
      <c r="AC226" s="17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6">
        <v>0</v>
      </c>
      <c r="AP226" s="15">
        <v>-25881.83</v>
      </c>
      <c r="AQ226" s="15">
        <v>-25881.83</v>
      </c>
      <c r="AR226" s="15">
        <v>0</v>
      </c>
      <c r="AS226" s="15">
        <v>0</v>
      </c>
      <c r="AT226" s="15">
        <v>0</v>
      </c>
      <c r="AU226" s="15">
        <v>0</v>
      </c>
      <c r="AV226" s="15">
        <v>0</v>
      </c>
      <c r="AW226" s="15">
        <v>0</v>
      </c>
      <c r="AX226" s="15">
        <v>0</v>
      </c>
      <c r="AY226" s="15">
        <v>0</v>
      </c>
      <c r="AZ226" s="15">
        <v>0</v>
      </c>
      <c r="BA226" s="15">
        <v>0</v>
      </c>
      <c r="BB226" s="15">
        <v>0</v>
      </c>
    </row>
    <row r="227" spans="1:54" ht="12.75" customHeight="1" x14ac:dyDescent="0.25">
      <c r="A227" s="4"/>
      <c r="B227" s="25" t="s">
        <v>20</v>
      </c>
      <c r="C227" s="24" t="s">
        <v>5</v>
      </c>
      <c r="D227" s="23" t="s">
        <v>48</v>
      </c>
      <c r="E227" s="22">
        <v>120003025</v>
      </c>
      <c r="F227" s="21"/>
      <c r="G227" s="17">
        <v>-9770.75</v>
      </c>
      <c r="H227" s="17">
        <v>-9770.75</v>
      </c>
      <c r="I227" s="17">
        <v>0</v>
      </c>
      <c r="J227" s="17">
        <v>0</v>
      </c>
      <c r="K227" s="17">
        <v>-9770.75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7">
        <v>0</v>
      </c>
      <c r="W227" s="17">
        <v>0</v>
      </c>
      <c r="X227" s="17">
        <v>0</v>
      </c>
      <c r="Y227" s="18"/>
      <c r="Z227" s="17">
        <v>0</v>
      </c>
      <c r="AA227" s="17">
        <v>0</v>
      </c>
      <c r="AB227" s="17">
        <v>0</v>
      </c>
      <c r="AC227" s="17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6">
        <v>0</v>
      </c>
      <c r="AP227" s="15">
        <v>-9770.75</v>
      </c>
      <c r="AQ227" s="15">
        <v>-9770.75</v>
      </c>
      <c r="AR227" s="15">
        <v>0</v>
      </c>
      <c r="AS227" s="15">
        <v>0</v>
      </c>
      <c r="AT227" s="15">
        <v>0</v>
      </c>
      <c r="AU227" s="15">
        <v>0</v>
      </c>
      <c r="AV227" s="15">
        <v>0</v>
      </c>
      <c r="AW227" s="15">
        <v>0</v>
      </c>
      <c r="AX227" s="15">
        <v>0</v>
      </c>
      <c r="AY227" s="15">
        <v>0</v>
      </c>
      <c r="AZ227" s="15">
        <v>0</v>
      </c>
      <c r="BA227" s="15">
        <v>0</v>
      </c>
      <c r="BB227" s="15">
        <v>0</v>
      </c>
    </row>
    <row r="228" spans="1:54" ht="12.75" customHeight="1" x14ac:dyDescent="0.25">
      <c r="A228" s="4"/>
      <c r="B228" s="25" t="s">
        <v>20</v>
      </c>
      <c r="C228" s="24" t="s">
        <v>5</v>
      </c>
      <c r="D228" s="23" t="s">
        <v>48</v>
      </c>
      <c r="E228" s="22">
        <v>120004008</v>
      </c>
      <c r="F228" s="21"/>
      <c r="G228" s="17">
        <v>-2501179</v>
      </c>
      <c r="H228" s="17">
        <v>-2501179</v>
      </c>
      <c r="I228" s="17">
        <v>0</v>
      </c>
      <c r="J228" s="17">
        <v>0</v>
      </c>
      <c r="K228" s="17">
        <v>-2501179</v>
      </c>
      <c r="L228" s="17">
        <v>0</v>
      </c>
      <c r="M228" s="17">
        <v>0</v>
      </c>
      <c r="N228" s="17">
        <v>0</v>
      </c>
      <c r="O228" s="17">
        <v>0</v>
      </c>
      <c r="P228" s="17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7">
        <v>0</v>
      </c>
      <c r="W228" s="17">
        <v>0</v>
      </c>
      <c r="X228" s="17">
        <v>0</v>
      </c>
      <c r="Y228" s="18"/>
      <c r="Z228" s="17">
        <v>0</v>
      </c>
      <c r="AA228" s="17">
        <v>0</v>
      </c>
      <c r="AB228" s="17">
        <v>0</v>
      </c>
      <c r="AC228" s="17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6">
        <v>0</v>
      </c>
      <c r="AP228" s="15">
        <v>-2501179</v>
      </c>
      <c r="AQ228" s="15">
        <v>-2501179</v>
      </c>
      <c r="AR228" s="15">
        <v>0</v>
      </c>
      <c r="AS228" s="15">
        <v>0</v>
      </c>
      <c r="AT228" s="15">
        <v>0</v>
      </c>
      <c r="AU228" s="15">
        <v>0</v>
      </c>
      <c r="AV228" s="15">
        <v>0</v>
      </c>
      <c r="AW228" s="15">
        <v>0</v>
      </c>
      <c r="AX228" s="15">
        <v>0</v>
      </c>
      <c r="AY228" s="15">
        <v>0</v>
      </c>
      <c r="AZ228" s="15">
        <v>0</v>
      </c>
      <c r="BA228" s="15">
        <v>0</v>
      </c>
      <c r="BB228" s="15">
        <v>0</v>
      </c>
    </row>
    <row r="229" spans="1:54" ht="12.75" customHeight="1" x14ac:dyDescent="0.25">
      <c r="A229" s="4"/>
      <c r="B229" s="25" t="s">
        <v>20</v>
      </c>
      <c r="C229" s="24" t="s">
        <v>5</v>
      </c>
      <c r="D229" s="23" t="s">
        <v>48</v>
      </c>
      <c r="E229" s="22">
        <v>190003026</v>
      </c>
      <c r="F229" s="21"/>
      <c r="G229" s="17">
        <v>-8228.3700000000008</v>
      </c>
      <c r="H229" s="17">
        <v>0</v>
      </c>
      <c r="I229" s="17">
        <v>0</v>
      </c>
      <c r="J229" s="17">
        <v>-8228.3700000000008</v>
      </c>
      <c r="K229" s="17">
        <v>-8228.3700000000008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v>0</v>
      </c>
      <c r="W229" s="17">
        <v>0</v>
      </c>
      <c r="X229" s="17">
        <v>0</v>
      </c>
      <c r="Y229" s="18"/>
      <c r="Z229" s="17">
        <v>0</v>
      </c>
      <c r="AA229" s="17">
        <v>0</v>
      </c>
      <c r="AB229" s="17">
        <v>0</v>
      </c>
      <c r="AC229" s="17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6">
        <v>0</v>
      </c>
      <c r="AP229" s="15">
        <v>-8228.3700000000008</v>
      </c>
      <c r="AQ229" s="15">
        <v>0</v>
      </c>
      <c r="AR229" s="15">
        <v>0</v>
      </c>
      <c r="AS229" s="15">
        <v>-8228.3700000000008</v>
      </c>
      <c r="AT229" s="15">
        <v>0</v>
      </c>
      <c r="AU229" s="15">
        <v>0</v>
      </c>
      <c r="AV229" s="15">
        <v>0</v>
      </c>
      <c r="AW229" s="15">
        <v>0</v>
      </c>
      <c r="AX229" s="15">
        <v>0</v>
      </c>
      <c r="AY229" s="15">
        <v>0</v>
      </c>
      <c r="AZ229" s="15">
        <v>0</v>
      </c>
      <c r="BA229" s="15">
        <v>0</v>
      </c>
      <c r="BB229" s="15">
        <v>0</v>
      </c>
    </row>
    <row r="230" spans="1:54" ht="16.8" customHeight="1" x14ac:dyDescent="0.25">
      <c r="A230" s="4"/>
      <c r="B230" s="166" t="s">
        <v>47</v>
      </c>
      <c r="C230" s="166"/>
      <c r="D230" s="166"/>
      <c r="E230" s="166"/>
      <c r="F230" s="167"/>
      <c r="G230" s="34">
        <v>27364654.43</v>
      </c>
      <c r="H230" s="34">
        <v>1300000</v>
      </c>
      <c r="I230" s="34">
        <v>2073816.08</v>
      </c>
      <c r="J230" s="12">
        <v>2419900</v>
      </c>
      <c r="K230" s="20">
        <v>5793716.0800000001</v>
      </c>
      <c r="L230" s="34">
        <v>2998150</v>
      </c>
      <c r="M230" s="34">
        <v>1498150</v>
      </c>
      <c r="N230" s="12">
        <v>3909654.59</v>
      </c>
      <c r="O230" s="20">
        <v>8405954.5899999999</v>
      </c>
      <c r="P230" s="34">
        <v>2285990</v>
      </c>
      <c r="Q230" s="34">
        <v>2248150</v>
      </c>
      <c r="R230" s="12">
        <v>2296150</v>
      </c>
      <c r="S230" s="20">
        <v>6830290</v>
      </c>
      <c r="T230" s="34">
        <v>2248150</v>
      </c>
      <c r="U230" s="34">
        <v>2248150</v>
      </c>
      <c r="V230" s="12">
        <v>1838393.76</v>
      </c>
      <c r="W230" s="19">
        <v>6334693.7599999998</v>
      </c>
      <c r="X230" s="17">
        <v>0</v>
      </c>
      <c r="Y230" s="18"/>
      <c r="Z230" s="17">
        <v>0</v>
      </c>
      <c r="AA230" s="17">
        <v>0</v>
      </c>
      <c r="AB230" s="17">
        <v>0</v>
      </c>
      <c r="AC230" s="17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6">
        <v>0</v>
      </c>
      <c r="AP230" s="15">
        <v>27364654.43</v>
      </c>
      <c r="AQ230" s="15">
        <v>1300000</v>
      </c>
      <c r="AR230" s="15">
        <v>2073816.08</v>
      </c>
      <c r="AS230" s="15">
        <v>2419900</v>
      </c>
      <c r="AT230" s="15">
        <v>2998150</v>
      </c>
      <c r="AU230" s="15">
        <v>1498150</v>
      </c>
      <c r="AV230" s="15">
        <v>3909654.59</v>
      </c>
      <c r="AW230" s="15">
        <v>2285990</v>
      </c>
      <c r="AX230" s="15">
        <v>2248150</v>
      </c>
      <c r="AY230" s="15">
        <v>2296150</v>
      </c>
      <c r="AZ230" s="15">
        <v>2248150</v>
      </c>
      <c r="BA230" s="15">
        <v>2248150</v>
      </c>
      <c r="BB230" s="15">
        <v>1838393.76</v>
      </c>
    </row>
    <row r="231" spans="1:54" ht="12.75" customHeight="1" x14ac:dyDescent="0.25">
      <c r="A231" s="4"/>
      <c r="B231" s="33" t="s">
        <v>20</v>
      </c>
      <c r="C231" s="32" t="s">
        <v>42</v>
      </c>
      <c r="D231" s="31" t="s">
        <v>46</v>
      </c>
      <c r="E231" s="30">
        <v>300100000</v>
      </c>
      <c r="F231" s="29"/>
      <c r="G231" s="28">
        <v>2033700</v>
      </c>
      <c r="H231" s="28">
        <v>0</v>
      </c>
      <c r="I231" s="28">
        <v>169475</v>
      </c>
      <c r="J231" s="28">
        <v>323875</v>
      </c>
      <c r="K231" s="17">
        <v>493350</v>
      </c>
      <c r="L231" s="28">
        <v>169475</v>
      </c>
      <c r="M231" s="28">
        <v>169475</v>
      </c>
      <c r="N231" s="28">
        <v>136661.24</v>
      </c>
      <c r="O231" s="17">
        <v>475611.24</v>
      </c>
      <c r="P231" s="28">
        <v>169475</v>
      </c>
      <c r="Q231" s="28">
        <v>169475</v>
      </c>
      <c r="R231" s="28">
        <v>169475</v>
      </c>
      <c r="S231" s="17">
        <v>508425</v>
      </c>
      <c r="T231" s="28">
        <v>169475</v>
      </c>
      <c r="U231" s="28">
        <v>169475</v>
      </c>
      <c r="V231" s="28">
        <v>217363.76</v>
      </c>
      <c r="W231" s="17">
        <v>556313.76</v>
      </c>
      <c r="X231" s="17">
        <v>0</v>
      </c>
      <c r="Y231" s="18"/>
      <c r="Z231" s="17">
        <v>0</v>
      </c>
      <c r="AA231" s="17">
        <v>0</v>
      </c>
      <c r="AB231" s="17">
        <v>0</v>
      </c>
      <c r="AC231" s="17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6">
        <v>0</v>
      </c>
      <c r="AP231" s="15">
        <v>2033700</v>
      </c>
      <c r="AQ231" s="15">
        <v>0</v>
      </c>
      <c r="AR231" s="15">
        <v>169475</v>
      </c>
      <c r="AS231" s="15">
        <v>323875</v>
      </c>
      <c r="AT231" s="15">
        <v>169475</v>
      </c>
      <c r="AU231" s="15">
        <v>169475</v>
      </c>
      <c r="AV231" s="15">
        <v>136661.24</v>
      </c>
      <c r="AW231" s="15">
        <v>169475</v>
      </c>
      <c r="AX231" s="15">
        <v>169475</v>
      </c>
      <c r="AY231" s="15">
        <v>169475</v>
      </c>
      <c r="AZ231" s="15">
        <v>169475</v>
      </c>
      <c r="BA231" s="15">
        <v>169475</v>
      </c>
      <c r="BB231" s="15">
        <v>217363.76</v>
      </c>
    </row>
    <row r="232" spans="1:54" ht="12.75" customHeight="1" x14ac:dyDescent="0.25">
      <c r="A232" s="4"/>
      <c r="B232" s="25" t="s">
        <v>20</v>
      </c>
      <c r="C232" s="24" t="s">
        <v>42</v>
      </c>
      <c r="D232" s="23" t="s">
        <v>45</v>
      </c>
      <c r="E232" s="22">
        <v>300100000</v>
      </c>
      <c r="F232" s="21"/>
      <c r="G232" s="17">
        <v>466018.35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466018.35</v>
      </c>
      <c r="O232" s="17">
        <v>466018.35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7">
        <v>0</v>
      </c>
      <c r="X232" s="17">
        <v>0</v>
      </c>
      <c r="Y232" s="18"/>
      <c r="Z232" s="17">
        <v>0</v>
      </c>
      <c r="AA232" s="17">
        <v>0</v>
      </c>
      <c r="AB232" s="17">
        <v>0</v>
      </c>
      <c r="AC232" s="17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6">
        <v>0</v>
      </c>
      <c r="AP232" s="15">
        <v>466018.35</v>
      </c>
      <c r="AQ232" s="15">
        <v>0</v>
      </c>
      <c r="AR232" s="15">
        <v>0</v>
      </c>
      <c r="AS232" s="15">
        <v>0</v>
      </c>
      <c r="AT232" s="15">
        <v>0</v>
      </c>
      <c r="AU232" s="15">
        <v>0</v>
      </c>
      <c r="AV232" s="15">
        <v>466018.35</v>
      </c>
      <c r="AW232" s="15">
        <v>0</v>
      </c>
      <c r="AX232" s="15">
        <v>0</v>
      </c>
      <c r="AY232" s="15">
        <v>0</v>
      </c>
      <c r="AZ232" s="15">
        <v>0</v>
      </c>
      <c r="BA232" s="15">
        <v>0</v>
      </c>
      <c r="BB232" s="15">
        <v>0</v>
      </c>
    </row>
    <row r="233" spans="1:54" ht="12.75" customHeight="1" x14ac:dyDescent="0.25">
      <c r="A233" s="4"/>
      <c r="B233" s="25" t="s">
        <v>20</v>
      </c>
      <c r="C233" s="24" t="s">
        <v>42</v>
      </c>
      <c r="D233" s="23" t="s">
        <v>44</v>
      </c>
      <c r="E233" s="22">
        <v>121003027</v>
      </c>
      <c r="F233" s="21"/>
      <c r="G233" s="17">
        <v>104100</v>
      </c>
      <c r="H233" s="17">
        <v>0</v>
      </c>
      <c r="I233" s="17">
        <v>0</v>
      </c>
      <c r="J233" s="17">
        <v>26025</v>
      </c>
      <c r="K233" s="17">
        <v>26025</v>
      </c>
      <c r="L233" s="17">
        <v>8675</v>
      </c>
      <c r="M233" s="17">
        <v>8675</v>
      </c>
      <c r="N233" s="17">
        <v>8675</v>
      </c>
      <c r="O233" s="17">
        <v>26025</v>
      </c>
      <c r="P233" s="17">
        <v>8675</v>
      </c>
      <c r="Q233" s="17">
        <v>8675</v>
      </c>
      <c r="R233" s="17">
        <v>8675</v>
      </c>
      <c r="S233" s="17">
        <v>26025</v>
      </c>
      <c r="T233" s="17">
        <v>8675</v>
      </c>
      <c r="U233" s="17">
        <v>8675</v>
      </c>
      <c r="V233" s="17">
        <v>8675</v>
      </c>
      <c r="W233" s="17">
        <v>26025</v>
      </c>
      <c r="X233" s="17">
        <v>0</v>
      </c>
      <c r="Y233" s="18"/>
      <c r="Z233" s="17">
        <v>0</v>
      </c>
      <c r="AA233" s="17">
        <v>0</v>
      </c>
      <c r="AB233" s="17">
        <v>0</v>
      </c>
      <c r="AC233" s="17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6">
        <v>0</v>
      </c>
      <c r="AP233" s="15">
        <v>104100</v>
      </c>
      <c r="AQ233" s="15">
        <v>0</v>
      </c>
      <c r="AR233" s="15">
        <v>0</v>
      </c>
      <c r="AS233" s="15">
        <v>26025</v>
      </c>
      <c r="AT233" s="15">
        <v>8675</v>
      </c>
      <c r="AU233" s="15">
        <v>8675</v>
      </c>
      <c r="AV233" s="15">
        <v>8675</v>
      </c>
      <c r="AW233" s="15">
        <v>8675</v>
      </c>
      <c r="AX233" s="15">
        <v>8675</v>
      </c>
      <c r="AY233" s="15">
        <v>8675</v>
      </c>
      <c r="AZ233" s="15">
        <v>8675</v>
      </c>
      <c r="BA233" s="15">
        <v>8675</v>
      </c>
      <c r="BB233" s="15">
        <v>8675</v>
      </c>
    </row>
    <row r="234" spans="1:54" ht="12.75" customHeight="1" x14ac:dyDescent="0.25">
      <c r="A234" s="4"/>
      <c r="B234" s="25" t="s">
        <v>20</v>
      </c>
      <c r="C234" s="24" t="s">
        <v>42</v>
      </c>
      <c r="D234" s="23" t="s">
        <v>43</v>
      </c>
      <c r="E234" s="22">
        <v>400100004</v>
      </c>
      <c r="F234" s="21"/>
      <c r="G234" s="17">
        <v>24926495</v>
      </c>
      <c r="H234" s="17">
        <v>1300000</v>
      </c>
      <c r="I234" s="17">
        <v>2070000</v>
      </c>
      <c r="J234" s="17">
        <v>2070000</v>
      </c>
      <c r="K234" s="17">
        <v>5440000</v>
      </c>
      <c r="L234" s="17">
        <v>2820000</v>
      </c>
      <c r="M234" s="17">
        <v>1320000</v>
      </c>
      <c r="N234" s="17">
        <v>3298300</v>
      </c>
      <c r="O234" s="17">
        <v>7438300</v>
      </c>
      <c r="P234" s="17">
        <v>2107840</v>
      </c>
      <c r="Q234" s="17">
        <v>2070000</v>
      </c>
      <c r="R234" s="17">
        <v>2118000</v>
      </c>
      <c r="S234" s="17">
        <v>6295840</v>
      </c>
      <c r="T234" s="17">
        <v>2070000</v>
      </c>
      <c r="U234" s="17">
        <v>2070000</v>
      </c>
      <c r="V234" s="17">
        <v>1612355</v>
      </c>
      <c r="W234" s="17">
        <v>5752355</v>
      </c>
      <c r="X234" s="17">
        <v>0</v>
      </c>
      <c r="Y234" s="18"/>
      <c r="Z234" s="17">
        <v>0</v>
      </c>
      <c r="AA234" s="17">
        <v>0</v>
      </c>
      <c r="AB234" s="17">
        <v>0</v>
      </c>
      <c r="AC234" s="17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6">
        <v>0</v>
      </c>
      <c r="AP234" s="15">
        <v>24926495</v>
      </c>
      <c r="AQ234" s="15">
        <v>1300000</v>
      </c>
      <c r="AR234" s="15">
        <v>2070000</v>
      </c>
      <c r="AS234" s="15">
        <v>2070000</v>
      </c>
      <c r="AT234" s="15">
        <v>2820000</v>
      </c>
      <c r="AU234" s="15">
        <v>1320000</v>
      </c>
      <c r="AV234" s="15">
        <v>3298300</v>
      </c>
      <c r="AW234" s="15">
        <v>2107840</v>
      </c>
      <c r="AX234" s="15">
        <v>2070000</v>
      </c>
      <c r="AY234" s="15">
        <v>2118000</v>
      </c>
      <c r="AZ234" s="15">
        <v>2070000</v>
      </c>
      <c r="BA234" s="15">
        <v>2070000</v>
      </c>
      <c r="BB234" s="15">
        <v>1612355</v>
      </c>
    </row>
    <row r="235" spans="1:54" ht="12.75" customHeight="1" x14ac:dyDescent="0.25">
      <c r="A235" s="4"/>
      <c r="B235" s="25" t="s">
        <v>20</v>
      </c>
      <c r="C235" s="24" t="s">
        <v>42</v>
      </c>
      <c r="D235" s="23" t="s">
        <v>41</v>
      </c>
      <c r="E235" s="22">
        <v>400100004</v>
      </c>
      <c r="F235" s="21"/>
      <c r="G235" s="17">
        <v>-165658.92000000001</v>
      </c>
      <c r="H235" s="17">
        <v>0</v>
      </c>
      <c r="I235" s="17">
        <v>-165658.92000000001</v>
      </c>
      <c r="J235" s="17">
        <v>0</v>
      </c>
      <c r="K235" s="17">
        <v>-165658.92000000001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7">
        <v>0</v>
      </c>
      <c r="X235" s="17">
        <v>0</v>
      </c>
      <c r="Y235" s="18"/>
      <c r="Z235" s="17">
        <v>0</v>
      </c>
      <c r="AA235" s="17">
        <v>0</v>
      </c>
      <c r="AB235" s="17">
        <v>0</v>
      </c>
      <c r="AC235" s="17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6">
        <v>0</v>
      </c>
      <c r="AP235" s="15">
        <v>-165658.92000000001</v>
      </c>
      <c r="AQ235" s="15">
        <v>0</v>
      </c>
      <c r="AR235" s="15">
        <v>-165658.92000000001</v>
      </c>
      <c r="AS235" s="15">
        <v>0</v>
      </c>
      <c r="AT235" s="15">
        <v>0</v>
      </c>
      <c r="AU235" s="15">
        <v>0</v>
      </c>
      <c r="AV235" s="15">
        <v>0</v>
      </c>
      <c r="AW235" s="15">
        <v>0</v>
      </c>
      <c r="AX235" s="15">
        <v>0</v>
      </c>
      <c r="AY235" s="15">
        <v>0</v>
      </c>
      <c r="AZ235" s="15">
        <v>0</v>
      </c>
      <c r="BA235" s="15">
        <v>0</v>
      </c>
      <c r="BB235" s="15">
        <v>0</v>
      </c>
    </row>
    <row r="236" spans="1:54" ht="16.8" customHeight="1" x14ac:dyDescent="0.25">
      <c r="A236" s="4"/>
      <c r="B236" s="166" t="s">
        <v>40</v>
      </c>
      <c r="C236" s="166"/>
      <c r="D236" s="166"/>
      <c r="E236" s="166"/>
      <c r="F236" s="167"/>
      <c r="G236" s="34">
        <v>1019600</v>
      </c>
      <c r="H236" s="34">
        <v>0</v>
      </c>
      <c r="I236" s="34">
        <v>71075</v>
      </c>
      <c r="J236" s="12">
        <v>102335</v>
      </c>
      <c r="K236" s="20">
        <v>173410</v>
      </c>
      <c r="L236" s="34">
        <v>86705</v>
      </c>
      <c r="M236" s="34">
        <v>86705</v>
      </c>
      <c r="N236" s="12">
        <v>86705</v>
      </c>
      <c r="O236" s="20">
        <v>260115</v>
      </c>
      <c r="P236" s="34">
        <v>86705</v>
      </c>
      <c r="Q236" s="34">
        <v>86705</v>
      </c>
      <c r="R236" s="12">
        <v>86725</v>
      </c>
      <c r="S236" s="20">
        <v>260135</v>
      </c>
      <c r="T236" s="34">
        <v>81495</v>
      </c>
      <c r="U236" s="34">
        <v>81495</v>
      </c>
      <c r="V236" s="12">
        <v>162950</v>
      </c>
      <c r="W236" s="19">
        <v>325940</v>
      </c>
      <c r="X236" s="17">
        <v>0</v>
      </c>
      <c r="Y236" s="18"/>
      <c r="Z236" s="17">
        <v>0</v>
      </c>
      <c r="AA236" s="17">
        <v>0</v>
      </c>
      <c r="AB236" s="17">
        <v>0</v>
      </c>
      <c r="AC236" s="17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6">
        <v>0</v>
      </c>
      <c r="AP236" s="15">
        <v>1019600</v>
      </c>
      <c r="AQ236" s="15">
        <v>0</v>
      </c>
      <c r="AR236" s="15">
        <v>71075</v>
      </c>
      <c r="AS236" s="15">
        <v>102335</v>
      </c>
      <c r="AT236" s="15">
        <v>86705</v>
      </c>
      <c r="AU236" s="15">
        <v>86705</v>
      </c>
      <c r="AV236" s="15">
        <v>86705</v>
      </c>
      <c r="AW236" s="15">
        <v>86705</v>
      </c>
      <c r="AX236" s="15">
        <v>86705</v>
      </c>
      <c r="AY236" s="15">
        <v>86725</v>
      </c>
      <c r="AZ236" s="15">
        <v>81495</v>
      </c>
      <c r="BA236" s="15">
        <v>81495</v>
      </c>
      <c r="BB236" s="15">
        <v>162950</v>
      </c>
    </row>
    <row r="237" spans="1:54" ht="12.75" customHeight="1" x14ac:dyDescent="0.25">
      <c r="A237" s="4"/>
      <c r="B237" s="25" t="s">
        <v>20</v>
      </c>
      <c r="C237" s="24" t="s">
        <v>36</v>
      </c>
      <c r="D237" s="23" t="s">
        <v>39</v>
      </c>
      <c r="E237" s="22">
        <v>120002064</v>
      </c>
      <c r="F237" s="21"/>
      <c r="G237" s="17">
        <v>26520.639999999999</v>
      </c>
      <c r="H237" s="17">
        <v>0</v>
      </c>
      <c r="I237" s="17">
        <v>26520.639999999999</v>
      </c>
      <c r="J237" s="17">
        <v>0</v>
      </c>
      <c r="K237" s="17">
        <v>26520.639999999999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7">
        <v>0</v>
      </c>
      <c r="X237" s="17">
        <v>0</v>
      </c>
      <c r="Y237" s="18"/>
      <c r="Z237" s="17">
        <v>0</v>
      </c>
      <c r="AA237" s="17">
        <v>0</v>
      </c>
      <c r="AB237" s="17">
        <v>0</v>
      </c>
      <c r="AC237" s="17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6">
        <v>0</v>
      </c>
      <c r="AP237" s="15">
        <v>26520.639999999999</v>
      </c>
      <c r="AQ237" s="15">
        <v>0</v>
      </c>
      <c r="AR237" s="15">
        <v>26520.639999999999</v>
      </c>
      <c r="AS237" s="15">
        <v>0</v>
      </c>
      <c r="AT237" s="15">
        <v>0</v>
      </c>
      <c r="AU237" s="15">
        <v>0</v>
      </c>
      <c r="AV237" s="15">
        <v>0</v>
      </c>
      <c r="AW237" s="15">
        <v>0</v>
      </c>
      <c r="AX237" s="15">
        <v>0</v>
      </c>
      <c r="AY237" s="15">
        <v>0</v>
      </c>
      <c r="AZ237" s="15">
        <v>0</v>
      </c>
      <c r="BA237" s="15">
        <v>0</v>
      </c>
      <c r="BB237" s="15">
        <v>0</v>
      </c>
    </row>
    <row r="238" spans="1:54" ht="12.75" customHeight="1" x14ac:dyDescent="0.25">
      <c r="A238" s="4"/>
      <c r="B238" s="25" t="s">
        <v>20</v>
      </c>
      <c r="C238" s="24" t="s">
        <v>36</v>
      </c>
      <c r="D238" s="23" t="s">
        <v>39</v>
      </c>
      <c r="E238" s="22">
        <v>120003010</v>
      </c>
      <c r="F238" s="21"/>
      <c r="G238" s="17">
        <v>10428</v>
      </c>
      <c r="H238" s="17">
        <v>0</v>
      </c>
      <c r="I238" s="17">
        <v>10428</v>
      </c>
      <c r="J238" s="17">
        <v>0</v>
      </c>
      <c r="K238" s="17">
        <v>10428</v>
      </c>
      <c r="L238" s="17">
        <v>0</v>
      </c>
      <c r="M238" s="17">
        <v>0</v>
      </c>
      <c r="N238" s="17">
        <v>0</v>
      </c>
      <c r="O238" s="17">
        <v>0</v>
      </c>
      <c r="P238" s="17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v>0</v>
      </c>
      <c r="W238" s="17">
        <v>0</v>
      </c>
      <c r="X238" s="17">
        <v>0</v>
      </c>
      <c r="Y238" s="18"/>
      <c r="Z238" s="17">
        <v>0</v>
      </c>
      <c r="AA238" s="17">
        <v>0</v>
      </c>
      <c r="AB238" s="17">
        <v>0</v>
      </c>
      <c r="AC238" s="17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6">
        <v>0</v>
      </c>
      <c r="AP238" s="15">
        <v>10428</v>
      </c>
      <c r="AQ238" s="15">
        <v>0</v>
      </c>
      <c r="AR238" s="15">
        <v>10428</v>
      </c>
      <c r="AS238" s="15">
        <v>0</v>
      </c>
      <c r="AT238" s="15">
        <v>0</v>
      </c>
      <c r="AU238" s="15">
        <v>0</v>
      </c>
      <c r="AV238" s="15">
        <v>0</v>
      </c>
      <c r="AW238" s="15">
        <v>0</v>
      </c>
      <c r="AX238" s="15">
        <v>0</v>
      </c>
      <c r="AY238" s="15">
        <v>0</v>
      </c>
      <c r="AZ238" s="15">
        <v>0</v>
      </c>
      <c r="BA238" s="15">
        <v>0</v>
      </c>
      <c r="BB238" s="15">
        <v>0</v>
      </c>
    </row>
    <row r="239" spans="1:54" ht="12.75" customHeight="1" x14ac:dyDescent="0.25">
      <c r="A239" s="4"/>
      <c r="B239" s="25" t="s">
        <v>20</v>
      </c>
      <c r="C239" s="24" t="s">
        <v>36</v>
      </c>
      <c r="D239" s="23" t="s">
        <v>38</v>
      </c>
      <c r="E239" s="22">
        <v>121002001</v>
      </c>
      <c r="F239" s="21"/>
      <c r="G239" s="17">
        <v>852900</v>
      </c>
      <c r="H239" s="17">
        <v>0</v>
      </c>
      <c r="I239" s="17">
        <v>71075</v>
      </c>
      <c r="J239" s="17">
        <v>71075</v>
      </c>
      <c r="K239" s="17">
        <v>142150</v>
      </c>
      <c r="L239" s="17">
        <v>71075</v>
      </c>
      <c r="M239" s="17">
        <v>71075</v>
      </c>
      <c r="N239" s="17">
        <v>71075</v>
      </c>
      <c r="O239" s="17">
        <v>213225</v>
      </c>
      <c r="P239" s="17">
        <v>71075</v>
      </c>
      <c r="Q239" s="17">
        <v>71075</v>
      </c>
      <c r="R239" s="17">
        <v>71075</v>
      </c>
      <c r="S239" s="17">
        <v>213225</v>
      </c>
      <c r="T239" s="17">
        <v>71075</v>
      </c>
      <c r="U239" s="17">
        <v>71075</v>
      </c>
      <c r="V239" s="17">
        <v>142150</v>
      </c>
      <c r="W239" s="17">
        <v>284300</v>
      </c>
      <c r="X239" s="17">
        <v>0</v>
      </c>
      <c r="Y239" s="18"/>
      <c r="Z239" s="17">
        <v>0</v>
      </c>
      <c r="AA239" s="17">
        <v>0</v>
      </c>
      <c r="AB239" s="17">
        <v>0</v>
      </c>
      <c r="AC239" s="17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6">
        <v>0</v>
      </c>
      <c r="AP239" s="15">
        <v>852900</v>
      </c>
      <c r="AQ239" s="15">
        <v>0</v>
      </c>
      <c r="AR239" s="15">
        <v>71075</v>
      </c>
      <c r="AS239" s="15">
        <v>71075</v>
      </c>
      <c r="AT239" s="15">
        <v>71075</v>
      </c>
      <c r="AU239" s="15">
        <v>71075</v>
      </c>
      <c r="AV239" s="15">
        <v>71075</v>
      </c>
      <c r="AW239" s="15">
        <v>71075</v>
      </c>
      <c r="AX239" s="15">
        <v>71075</v>
      </c>
      <c r="AY239" s="15">
        <v>71075</v>
      </c>
      <c r="AZ239" s="15">
        <v>71075</v>
      </c>
      <c r="BA239" s="15">
        <v>71075</v>
      </c>
      <c r="BB239" s="15">
        <v>142150</v>
      </c>
    </row>
    <row r="240" spans="1:54" ht="12.75" customHeight="1" x14ac:dyDescent="0.25">
      <c r="A240" s="4"/>
      <c r="B240" s="25" t="s">
        <v>20</v>
      </c>
      <c r="C240" s="24" t="s">
        <v>36</v>
      </c>
      <c r="D240" s="23" t="s">
        <v>37</v>
      </c>
      <c r="E240" s="22">
        <v>121003008</v>
      </c>
      <c r="F240" s="21"/>
      <c r="G240" s="17">
        <v>166700</v>
      </c>
      <c r="H240" s="17">
        <v>0</v>
      </c>
      <c r="I240" s="17">
        <v>0</v>
      </c>
      <c r="J240" s="17">
        <v>31260</v>
      </c>
      <c r="K240" s="17">
        <v>31260</v>
      </c>
      <c r="L240" s="17">
        <v>15630</v>
      </c>
      <c r="M240" s="17">
        <v>15630</v>
      </c>
      <c r="N240" s="17">
        <v>15630</v>
      </c>
      <c r="O240" s="17">
        <v>46890</v>
      </c>
      <c r="P240" s="17">
        <v>15630</v>
      </c>
      <c r="Q240" s="17">
        <v>15630</v>
      </c>
      <c r="R240" s="17">
        <v>15650</v>
      </c>
      <c r="S240" s="17">
        <v>46910</v>
      </c>
      <c r="T240" s="17">
        <v>10420</v>
      </c>
      <c r="U240" s="17">
        <v>10420</v>
      </c>
      <c r="V240" s="17">
        <v>20800</v>
      </c>
      <c r="W240" s="17">
        <v>41640</v>
      </c>
      <c r="X240" s="17">
        <v>0</v>
      </c>
      <c r="Y240" s="18"/>
      <c r="Z240" s="17">
        <v>0</v>
      </c>
      <c r="AA240" s="17">
        <v>0</v>
      </c>
      <c r="AB240" s="17">
        <v>0</v>
      </c>
      <c r="AC240" s="17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6">
        <v>0</v>
      </c>
      <c r="AP240" s="15">
        <v>166700</v>
      </c>
      <c r="AQ240" s="15">
        <v>0</v>
      </c>
      <c r="AR240" s="15">
        <v>0</v>
      </c>
      <c r="AS240" s="15">
        <v>31260</v>
      </c>
      <c r="AT240" s="15">
        <v>15630</v>
      </c>
      <c r="AU240" s="15">
        <v>15630</v>
      </c>
      <c r="AV240" s="15">
        <v>15630</v>
      </c>
      <c r="AW240" s="15">
        <v>15630</v>
      </c>
      <c r="AX240" s="15">
        <v>15630</v>
      </c>
      <c r="AY240" s="15">
        <v>15650</v>
      </c>
      <c r="AZ240" s="15">
        <v>10420</v>
      </c>
      <c r="BA240" s="15">
        <v>10420</v>
      </c>
      <c r="BB240" s="15">
        <v>20800</v>
      </c>
    </row>
    <row r="241" spans="1:54" ht="12.75" customHeight="1" x14ac:dyDescent="0.25">
      <c r="A241" s="4"/>
      <c r="B241" s="25" t="s">
        <v>20</v>
      </c>
      <c r="C241" s="24" t="s">
        <v>36</v>
      </c>
      <c r="D241" s="23" t="s">
        <v>35</v>
      </c>
      <c r="E241" s="22">
        <v>120002064</v>
      </c>
      <c r="F241" s="21"/>
      <c r="G241" s="17">
        <v>-26520.639999999999</v>
      </c>
      <c r="H241" s="17">
        <v>0</v>
      </c>
      <c r="I241" s="17">
        <v>-26520.639999999999</v>
      </c>
      <c r="J241" s="17">
        <v>0</v>
      </c>
      <c r="K241" s="17">
        <v>-26520.639999999999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7">
        <v>0</v>
      </c>
      <c r="W241" s="17">
        <v>0</v>
      </c>
      <c r="X241" s="17">
        <v>0</v>
      </c>
      <c r="Y241" s="18"/>
      <c r="Z241" s="17">
        <v>0</v>
      </c>
      <c r="AA241" s="17">
        <v>0</v>
      </c>
      <c r="AB241" s="17">
        <v>0</v>
      </c>
      <c r="AC241" s="17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6">
        <v>0</v>
      </c>
      <c r="AP241" s="15">
        <v>-26520.639999999999</v>
      </c>
      <c r="AQ241" s="15">
        <v>0</v>
      </c>
      <c r="AR241" s="15">
        <v>-26520.639999999999</v>
      </c>
      <c r="AS241" s="15">
        <v>0</v>
      </c>
      <c r="AT241" s="15">
        <v>0</v>
      </c>
      <c r="AU241" s="15">
        <v>0</v>
      </c>
      <c r="AV241" s="15">
        <v>0</v>
      </c>
      <c r="AW241" s="15">
        <v>0</v>
      </c>
      <c r="AX241" s="15">
        <v>0</v>
      </c>
      <c r="AY241" s="15">
        <v>0</v>
      </c>
      <c r="AZ241" s="15">
        <v>0</v>
      </c>
      <c r="BA241" s="15">
        <v>0</v>
      </c>
      <c r="BB241" s="15">
        <v>0</v>
      </c>
    </row>
    <row r="242" spans="1:54" ht="12.75" customHeight="1" x14ac:dyDescent="0.25">
      <c r="A242" s="4"/>
      <c r="B242" s="25" t="s">
        <v>20</v>
      </c>
      <c r="C242" s="24" t="s">
        <v>36</v>
      </c>
      <c r="D242" s="23" t="s">
        <v>35</v>
      </c>
      <c r="E242" s="22">
        <v>120003010</v>
      </c>
      <c r="F242" s="21"/>
      <c r="G242" s="17">
        <v>-10428</v>
      </c>
      <c r="H242" s="17">
        <v>0</v>
      </c>
      <c r="I242" s="17">
        <v>-10428</v>
      </c>
      <c r="J242" s="17">
        <v>0</v>
      </c>
      <c r="K242" s="17">
        <v>-10428</v>
      </c>
      <c r="L242" s="17">
        <v>0</v>
      </c>
      <c r="M242" s="17">
        <v>0</v>
      </c>
      <c r="N242" s="17">
        <v>0</v>
      </c>
      <c r="O242" s="17">
        <v>0</v>
      </c>
      <c r="P242" s="17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7">
        <v>0</v>
      </c>
      <c r="W242" s="17">
        <v>0</v>
      </c>
      <c r="X242" s="17">
        <v>0</v>
      </c>
      <c r="Y242" s="18"/>
      <c r="Z242" s="17">
        <v>0</v>
      </c>
      <c r="AA242" s="17">
        <v>0</v>
      </c>
      <c r="AB242" s="17">
        <v>0</v>
      </c>
      <c r="AC242" s="17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6">
        <v>0</v>
      </c>
      <c r="AP242" s="15">
        <v>-10428</v>
      </c>
      <c r="AQ242" s="15">
        <v>0</v>
      </c>
      <c r="AR242" s="15">
        <v>-10428</v>
      </c>
      <c r="AS242" s="15">
        <v>0</v>
      </c>
      <c r="AT242" s="15">
        <v>0</v>
      </c>
      <c r="AU242" s="15">
        <v>0</v>
      </c>
      <c r="AV242" s="15">
        <v>0</v>
      </c>
      <c r="AW242" s="15">
        <v>0</v>
      </c>
      <c r="AX242" s="15">
        <v>0</v>
      </c>
      <c r="AY242" s="15">
        <v>0</v>
      </c>
      <c r="AZ242" s="15">
        <v>0</v>
      </c>
      <c r="BA242" s="15">
        <v>0</v>
      </c>
      <c r="BB242" s="15">
        <v>0</v>
      </c>
    </row>
    <row r="243" spans="1:54" ht="14.4" customHeight="1" x14ac:dyDescent="0.25">
      <c r="A243" s="4"/>
      <c r="B243" s="166" t="s">
        <v>34</v>
      </c>
      <c r="C243" s="166"/>
      <c r="D243" s="166"/>
      <c r="E243" s="166"/>
      <c r="F243" s="167"/>
      <c r="G243" s="34">
        <v>1484.29</v>
      </c>
      <c r="H243" s="34">
        <v>0</v>
      </c>
      <c r="I243" s="34">
        <v>0</v>
      </c>
      <c r="J243" s="12">
        <v>0</v>
      </c>
      <c r="K243" s="20">
        <v>0</v>
      </c>
      <c r="L243" s="34">
        <v>0</v>
      </c>
      <c r="M243" s="34">
        <v>0</v>
      </c>
      <c r="N243" s="12">
        <v>1484.29</v>
      </c>
      <c r="O243" s="20">
        <v>1484.29</v>
      </c>
      <c r="P243" s="34">
        <v>0</v>
      </c>
      <c r="Q243" s="34">
        <v>0</v>
      </c>
      <c r="R243" s="12">
        <v>0</v>
      </c>
      <c r="S243" s="20">
        <v>0</v>
      </c>
      <c r="T243" s="34">
        <v>0</v>
      </c>
      <c r="U243" s="34">
        <v>0</v>
      </c>
      <c r="V243" s="12">
        <v>0</v>
      </c>
      <c r="W243" s="19">
        <v>0</v>
      </c>
      <c r="X243" s="17">
        <v>0</v>
      </c>
      <c r="Y243" s="18"/>
      <c r="Z243" s="17">
        <v>0</v>
      </c>
      <c r="AA243" s="17">
        <v>0</v>
      </c>
      <c r="AB243" s="17">
        <v>0</v>
      </c>
      <c r="AC243" s="17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6">
        <v>0</v>
      </c>
      <c r="AP243" s="15">
        <v>1484.29</v>
      </c>
      <c r="AQ243" s="15">
        <v>0</v>
      </c>
      <c r="AR243" s="15">
        <v>0</v>
      </c>
      <c r="AS243" s="15">
        <v>0</v>
      </c>
      <c r="AT243" s="15">
        <v>0</v>
      </c>
      <c r="AU243" s="15">
        <v>0</v>
      </c>
      <c r="AV243" s="15">
        <v>1484.29</v>
      </c>
      <c r="AW243" s="15">
        <v>0</v>
      </c>
      <c r="AX243" s="15">
        <v>0</v>
      </c>
      <c r="AY243" s="15">
        <v>0</v>
      </c>
      <c r="AZ243" s="15">
        <v>0</v>
      </c>
      <c r="BA243" s="15">
        <v>0</v>
      </c>
      <c r="BB243" s="15">
        <v>0</v>
      </c>
    </row>
    <row r="244" spans="1:54" ht="16.8" customHeight="1" x14ac:dyDescent="0.25">
      <c r="A244" s="4"/>
      <c r="B244" s="25" t="s">
        <v>20</v>
      </c>
      <c r="C244" s="24" t="s">
        <v>33</v>
      </c>
      <c r="D244" s="23" t="s">
        <v>32</v>
      </c>
      <c r="E244" s="22">
        <v>300100000</v>
      </c>
      <c r="F244" s="21"/>
      <c r="G244" s="17">
        <v>1484.29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1484.29</v>
      </c>
      <c r="O244" s="17">
        <v>1484.29</v>
      </c>
      <c r="P244" s="17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v>0</v>
      </c>
      <c r="W244" s="17">
        <v>0</v>
      </c>
      <c r="X244" s="17">
        <v>0</v>
      </c>
      <c r="Y244" s="18"/>
      <c r="Z244" s="17">
        <v>0</v>
      </c>
      <c r="AA244" s="17">
        <v>0</v>
      </c>
      <c r="AB244" s="17">
        <v>0</v>
      </c>
      <c r="AC244" s="17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6">
        <v>0</v>
      </c>
      <c r="AP244" s="15">
        <v>1484.29</v>
      </c>
      <c r="AQ244" s="15">
        <v>0</v>
      </c>
      <c r="AR244" s="15">
        <v>0</v>
      </c>
      <c r="AS244" s="15">
        <v>0</v>
      </c>
      <c r="AT244" s="15">
        <v>0</v>
      </c>
      <c r="AU244" s="15">
        <v>0</v>
      </c>
      <c r="AV244" s="15">
        <v>1484.29</v>
      </c>
      <c r="AW244" s="15">
        <v>0</v>
      </c>
      <c r="AX244" s="15">
        <v>0</v>
      </c>
      <c r="AY244" s="15">
        <v>0</v>
      </c>
      <c r="AZ244" s="15">
        <v>0</v>
      </c>
      <c r="BA244" s="15">
        <v>0</v>
      </c>
      <c r="BB244" s="15">
        <v>0</v>
      </c>
    </row>
    <row r="245" spans="1:54" ht="19.2" customHeight="1" x14ac:dyDescent="0.25">
      <c r="A245" s="4"/>
      <c r="B245" s="166" t="s">
        <v>31</v>
      </c>
      <c r="C245" s="166"/>
      <c r="D245" s="166"/>
      <c r="E245" s="166"/>
      <c r="F245" s="167"/>
      <c r="G245" s="34">
        <v>94724879.930000007</v>
      </c>
      <c r="H245" s="34">
        <v>7810279.9299999997</v>
      </c>
      <c r="I245" s="34">
        <v>8023900</v>
      </c>
      <c r="J245" s="12">
        <v>8345700</v>
      </c>
      <c r="K245" s="20">
        <v>24179879.93</v>
      </c>
      <c r="L245" s="34">
        <v>8356400</v>
      </c>
      <c r="M245" s="34">
        <v>8171500</v>
      </c>
      <c r="N245" s="12">
        <v>8274200</v>
      </c>
      <c r="O245" s="20">
        <v>24802100</v>
      </c>
      <c r="P245" s="34">
        <v>8121300</v>
      </c>
      <c r="Q245" s="34">
        <v>8066100</v>
      </c>
      <c r="R245" s="12">
        <v>7910800</v>
      </c>
      <c r="S245" s="20">
        <v>24098200</v>
      </c>
      <c r="T245" s="34">
        <v>7999200</v>
      </c>
      <c r="U245" s="34">
        <v>7852900</v>
      </c>
      <c r="V245" s="12">
        <v>5792600</v>
      </c>
      <c r="W245" s="19">
        <v>21644700</v>
      </c>
      <c r="X245" s="17">
        <v>0</v>
      </c>
      <c r="Y245" s="18"/>
      <c r="Z245" s="17">
        <v>0</v>
      </c>
      <c r="AA245" s="17">
        <v>0</v>
      </c>
      <c r="AB245" s="17">
        <v>0</v>
      </c>
      <c r="AC245" s="17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6">
        <v>0</v>
      </c>
      <c r="AP245" s="15">
        <v>94724879.930000007</v>
      </c>
      <c r="AQ245" s="15">
        <v>7810279.9299999997</v>
      </c>
      <c r="AR245" s="15">
        <v>8023900</v>
      </c>
      <c r="AS245" s="15">
        <v>8345700</v>
      </c>
      <c r="AT245" s="15">
        <v>8356400</v>
      </c>
      <c r="AU245" s="15">
        <v>8171500</v>
      </c>
      <c r="AV245" s="15">
        <v>8274200</v>
      </c>
      <c r="AW245" s="15">
        <v>8121300</v>
      </c>
      <c r="AX245" s="15">
        <v>8066100</v>
      </c>
      <c r="AY245" s="15">
        <v>7910800</v>
      </c>
      <c r="AZ245" s="15">
        <v>7999200</v>
      </c>
      <c r="BA245" s="15">
        <v>7852900</v>
      </c>
      <c r="BB245" s="15">
        <v>5792600</v>
      </c>
    </row>
    <row r="246" spans="1:54" ht="12.75" customHeight="1" x14ac:dyDescent="0.25">
      <c r="A246" s="4"/>
      <c r="B246" s="25" t="s">
        <v>20</v>
      </c>
      <c r="C246" s="24" t="s">
        <v>28</v>
      </c>
      <c r="D246" s="23" t="s">
        <v>30</v>
      </c>
      <c r="E246" s="22">
        <v>121003003</v>
      </c>
      <c r="F246" s="21"/>
      <c r="G246" s="17">
        <v>120300</v>
      </c>
      <c r="H246" s="17">
        <v>0</v>
      </c>
      <c r="I246" s="17">
        <v>0</v>
      </c>
      <c r="J246" s="17">
        <v>30000</v>
      </c>
      <c r="K246" s="17">
        <v>30000</v>
      </c>
      <c r="L246" s="17">
        <v>0</v>
      </c>
      <c r="M246" s="17">
        <v>0</v>
      </c>
      <c r="N246" s="17">
        <v>30000</v>
      </c>
      <c r="O246" s="17">
        <v>30000</v>
      </c>
      <c r="P246" s="17">
        <v>0</v>
      </c>
      <c r="Q246" s="17">
        <v>0</v>
      </c>
      <c r="R246" s="17">
        <v>30000</v>
      </c>
      <c r="S246" s="17">
        <v>30000</v>
      </c>
      <c r="T246" s="17">
        <v>0</v>
      </c>
      <c r="U246" s="17">
        <v>0</v>
      </c>
      <c r="V246" s="17">
        <v>30300</v>
      </c>
      <c r="W246" s="17">
        <v>30300</v>
      </c>
      <c r="X246" s="17">
        <v>0</v>
      </c>
      <c r="Y246" s="18"/>
      <c r="Z246" s="17">
        <v>0</v>
      </c>
      <c r="AA246" s="17">
        <v>0</v>
      </c>
      <c r="AB246" s="17">
        <v>0</v>
      </c>
      <c r="AC246" s="17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6">
        <v>0</v>
      </c>
      <c r="AP246" s="15">
        <v>120300</v>
      </c>
      <c r="AQ246" s="15">
        <v>0</v>
      </c>
      <c r="AR246" s="15">
        <v>0</v>
      </c>
      <c r="AS246" s="15">
        <v>30000</v>
      </c>
      <c r="AT246" s="15">
        <v>0</v>
      </c>
      <c r="AU246" s="15">
        <v>0</v>
      </c>
      <c r="AV246" s="15">
        <v>30000</v>
      </c>
      <c r="AW246" s="15">
        <v>0</v>
      </c>
      <c r="AX246" s="15">
        <v>0</v>
      </c>
      <c r="AY246" s="15">
        <v>30000</v>
      </c>
      <c r="AZ246" s="15">
        <v>0</v>
      </c>
      <c r="BA246" s="15">
        <v>0</v>
      </c>
      <c r="BB246" s="15">
        <v>30300</v>
      </c>
    </row>
    <row r="247" spans="1:54" ht="12.75" customHeight="1" x14ac:dyDescent="0.25">
      <c r="A247" s="4"/>
      <c r="B247" s="25" t="s">
        <v>20</v>
      </c>
      <c r="C247" s="24" t="s">
        <v>28</v>
      </c>
      <c r="D247" s="23" t="s">
        <v>30</v>
      </c>
      <c r="E247" s="22">
        <v>121003004</v>
      </c>
      <c r="F247" s="21"/>
      <c r="G247" s="17">
        <v>181600</v>
      </c>
      <c r="H247" s="17">
        <v>0</v>
      </c>
      <c r="I247" s="17">
        <v>0</v>
      </c>
      <c r="J247" s="17">
        <v>45400</v>
      </c>
      <c r="K247" s="17">
        <v>45400</v>
      </c>
      <c r="L247" s="17">
        <v>0</v>
      </c>
      <c r="M247" s="17">
        <v>0</v>
      </c>
      <c r="N247" s="17">
        <v>45400</v>
      </c>
      <c r="O247" s="17">
        <v>45400</v>
      </c>
      <c r="P247" s="17">
        <v>0</v>
      </c>
      <c r="Q247" s="17">
        <v>0</v>
      </c>
      <c r="R247" s="17">
        <v>45400</v>
      </c>
      <c r="S247" s="17">
        <v>45400</v>
      </c>
      <c r="T247" s="17">
        <v>0</v>
      </c>
      <c r="U247" s="17">
        <v>0</v>
      </c>
      <c r="V247" s="17">
        <v>45400</v>
      </c>
      <c r="W247" s="17">
        <v>45400</v>
      </c>
      <c r="X247" s="17">
        <v>0</v>
      </c>
      <c r="Y247" s="18"/>
      <c r="Z247" s="17">
        <v>0</v>
      </c>
      <c r="AA247" s="17">
        <v>0</v>
      </c>
      <c r="AB247" s="17">
        <v>0</v>
      </c>
      <c r="AC247" s="17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6">
        <v>0</v>
      </c>
      <c r="AP247" s="15">
        <v>181600</v>
      </c>
      <c r="AQ247" s="15">
        <v>0</v>
      </c>
      <c r="AR247" s="15">
        <v>0</v>
      </c>
      <c r="AS247" s="15">
        <v>45400</v>
      </c>
      <c r="AT247" s="15">
        <v>0</v>
      </c>
      <c r="AU247" s="15">
        <v>0</v>
      </c>
      <c r="AV247" s="15">
        <v>45400</v>
      </c>
      <c r="AW247" s="15">
        <v>0</v>
      </c>
      <c r="AX247" s="15">
        <v>0</v>
      </c>
      <c r="AY247" s="15">
        <v>45400</v>
      </c>
      <c r="AZ247" s="15">
        <v>0</v>
      </c>
      <c r="BA247" s="15">
        <v>0</v>
      </c>
      <c r="BB247" s="15">
        <v>45400</v>
      </c>
    </row>
    <row r="248" spans="1:54" ht="12.75" customHeight="1" x14ac:dyDescent="0.25">
      <c r="A248" s="4"/>
      <c r="B248" s="25" t="s">
        <v>20</v>
      </c>
      <c r="C248" s="24" t="s">
        <v>28</v>
      </c>
      <c r="D248" s="23" t="s">
        <v>30</v>
      </c>
      <c r="E248" s="22">
        <v>121003006</v>
      </c>
      <c r="F248" s="21"/>
      <c r="G248" s="17">
        <v>132000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132000</v>
      </c>
      <c r="R248" s="17">
        <v>0</v>
      </c>
      <c r="S248" s="17">
        <v>132000</v>
      </c>
      <c r="T248" s="17">
        <v>0</v>
      </c>
      <c r="U248" s="17">
        <v>0</v>
      </c>
      <c r="V248" s="17">
        <v>0</v>
      </c>
      <c r="W248" s="17">
        <v>0</v>
      </c>
      <c r="X248" s="17">
        <v>0</v>
      </c>
      <c r="Y248" s="18"/>
      <c r="Z248" s="17">
        <v>0</v>
      </c>
      <c r="AA248" s="17">
        <v>0</v>
      </c>
      <c r="AB248" s="17">
        <v>0</v>
      </c>
      <c r="AC248" s="17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6">
        <v>0</v>
      </c>
      <c r="AP248" s="15">
        <v>132000</v>
      </c>
      <c r="AQ248" s="15">
        <v>0</v>
      </c>
      <c r="AR248" s="15">
        <v>0</v>
      </c>
      <c r="AS248" s="15">
        <v>0</v>
      </c>
      <c r="AT248" s="15">
        <v>0</v>
      </c>
      <c r="AU248" s="15">
        <v>0</v>
      </c>
      <c r="AV248" s="15">
        <v>0</v>
      </c>
      <c r="AW248" s="15">
        <v>0</v>
      </c>
      <c r="AX248" s="15">
        <v>132000</v>
      </c>
      <c r="AY248" s="15">
        <v>0</v>
      </c>
      <c r="AZ248" s="15">
        <v>0</v>
      </c>
      <c r="BA248" s="15">
        <v>0</v>
      </c>
      <c r="BB248" s="15">
        <v>0</v>
      </c>
    </row>
    <row r="249" spans="1:54" ht="12.75" customHeight="1" x14ac:dyDescent="0.25">
      <c r="A249" s="4"/>
      <c r="B249" s="25" t="s">
        <v>20</v>
      </c>
      <c r="C249" s="24" t="s">
        <v>28</v>
      </c>
      <c r="D249" s="23" t="s">
        <v>30</v>
      </c>
      <c r="E249" s="22">
        <v>121003009</v>
      </c>
      <c r="F249" s="21"/>
      <c r="G249" s="17">
        <v>636700</v>
      </c>
      <c r="H249" s="17">
        <v>44300</v>
      </c>
      <c r="I249" s="17">
        <v>49900</v>
      </c>
      <c r="J249" s="17">
        <v>45300</v>
      </c>
      <c r="K249" s="17">
        <v>139500</v>
      </c>
      <c r="L249" s="17">
        <v>63500</v>
      </c>
      <c r="M249" s="17">
        <v>82700</v>
      </c>
      <c r="N249" s="17">
        <v>44300</v>
      </c>
      <c r="O249" s="17">
        <v>190500</v>
      </c>
      <c r="P249" s="17">
        <v>47300</v>
      </c>
      <c r="Q249" s="17">
        <v>88400</v>
      </c>
      <c r="R249" s="17">
        <v>26500</v>
      </c>
      <c r="S249" s="17">
        <v>162200</v>
      </c>
      <c r="T249" s="17">
        <v>44300</v>
      </c>
      <c r="U249" s="17">
        <v>44200</v>
      </c>
      <c r="V249" s="17">
        <v>56000</v>
      </c>
      <c r="W249" s="17">
        <v>144500</v>
      </c>
      <c r="X249" s="17">
        <v>0</v>
      </c>
      <c r="Y249" s="18"/>
      <c r="Z249" s="17">
        <v>0</v>
      </c>
      <c r="AA249" s="17">
        <v>0</v>
      </c>
      <c r="AB249" s="17">
        <v>0</v>
      </c>
      <c r="AC249" s="17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6">
        <v>0</v>
      </c>
      <c r="AP249" s="15">
        <v>636700</v>
      </c>
      <c r="AQ249" s="15">
        <v>44300</v>
      </c>
      <c r="AR249" s="15">
        <v>49900</v>
      </c>
      <c r="AS249" s="15">
        <v>45300</v>
      </c>
      <c r="AT249" s="15">
        <v>63500</v>
      </c>
      <c r="AU249" s="15">
        <v>82700</v>
      </c>
      <c r="AV249" s="15">
        <v>44300</v>
      </c>
      <c r="AW249" s="15">
        <v>47300</v>
      </c>
      <c r="AX249" s="15">
        <v>88400</v>
      </c>
      <c r="AY249" s="15">
        <v>26500</v>
      </c>
      <c r="AZ249" s="15">
        <v>44300</v>
      </c>
      <c r="BA249" s="15">
        <v>44200</v>
      </c>
      <c r="BB249" s="15">
        <v>56000</v>
      </c>
    </row>
    <row r="250" spans="1:54" ht="12.75" customHeight="1" x14ac:dyDescent="0.25">
      <c r="A250" s="4"/>
      <c r="B250" s="25" t="s">
        <v>20</v>
      </c>
      <c r="C250" s="24" t="s">
        <v>28</v>
      </c>
      <c r="D250" s="23" t="s">
        <v>30</v>
      </c>
      <c r="E250" s="22">
        <v>121003010</v>
      </c>
      <c r="F250" s="21"/>
      <c r="G250" s="17">
        <v>6348600</v>
      </c>
      <c r="H250" s="17">
        <v>447400</v>
      </c>
      <c r="I250" s="17">
        <v>571900</v>
      </c>
      <c r="J250" s="17">
        <v>665000</v>
      </c>
      <c r="K250" s="17">
        <v>1684300</v>
      </c>
      <c r="L250" s="17">
        <v>664700</v>
      </c>
      <c r="M250" s="17">
        <v>519700</v>
      </c>
      <c r="N250" s="17">
        <v>548700</v>
      </c>
      <c r="O250" s="17">
        <v>1733100</v>
      </c>
      <c r="P250" s="17">
        <v>498900</v>
      </c>
      <c r="Q250" s="17">
        <v>446700</v>
      </c>
      <c r="R250" s="17">
        <v>443800</v>
      </c>
      <c r="S250" s="17">
        <v>1389400</v>
      </c>
      <c r="T250" s="17">
        <v>602800</v>
      </c>
      <c r="U250" s="17">
        <v>456700</v>
      </c>
      <c r="V250" s="17">
        <v>482300</v>
      </c>
      <c r="W250" s="17">
        <v>1541800</v>
      </c>
      <c r="X250" s="17">
        <v>0</v>
      </c>
      <c r="Y250" s="18"/>
      <c r="Z250" s="17">
        <v>0</v>
      </c>
      <c r="AA250" s="17">
        <v>0</v>
      </c>
      <c r="AB250" s="17">
        <v>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6">
        <v>0</v>
      </c>
      <c r="AP250" s="15">
        <v>6348600</v>
      </c>
      <c r="AQ250" s="15">
        <v>447400</v>
      </c>
      <c r="AR250" s="15">
        <v>571900</v>
      </c>
      <c r="AS250" s="15">
        <v>665000</v>
      </c>
      <c r="AT250" s="15">
        <v>664700</v>
      </c>
      <c r="AU250" s="15">
        <v>519700</v>
      </c>
      <c r="AV250" s="15">
        <v>548700</v>
      </c>
      <c r="AW250" s="15">
        <v>498900</v>
      </c>
      <c r="AX250" s="15">
        <v>446700</v>
      </c>
      <c r="AY250" s="15">
        <v>443800</v>
      </c>
      <c r="AZ250" s="15">
        <v>602800</v>
      </c>
      <c r="BA250" s="15">
        <v>456700</v>
      </c>
      <c r="BB250" s="15">
        <v>482300</v>
      </c>
    </row>
    <row r="251" spans="1:54" ht="12.75" customHeight="1" x14ac:dyDescent="0.25">
      <c r="A251" s="4"/>
      <c r="B251" s="25" t="s">
        <v>20</v>
      </c>
      <c r="C251" s="24" t="s">
        <v>28</v>
      </c>
      <c r="D251" s="23" t="s">
        <v>30</v>
      </c>
      <c r="E251" s="22">
        <v>121003012</v>
      </c>
      <c r="F251" s="21"/>
      <c r="G251" s="17">
        <v>871000</v>
      </c>
      <c r="H251" s="17">
        <v>52100</v>
      </c>
      <c r="I251" s="17">
        <v>102100</v>
      </c>
      <c r="J251" s="17">
        <v>60000</v>
      </c>
      <c r="K251" s="17">
        <v>214200</v>
      </c>
      <c r="L251" s="17">
        <v>80600</v>
      </c>
      <c r="M251" s="17">
        <v>69100</v>
      </c>
      <c r="N251" s="17">
        <v>105800</v>
      </c>
      <c r="O251" s="17">
        <v>255500</v>
      </c>
      <c r="P251" s="17">
        <v>75100</v>
      </c>
      <c r="Q251" s="17">
        <v>99000</v>
      </c>
      <c r="R251" s="17">
        <v>65100</v>
      </c>
      <c r="S251" s="17">
        <v>239200</v>
      </c>
      <c r="T251" s="17">
        <v>52100</v>
      </c>
      <c r="U251" s="17">
        <v>52000</v>
      </c>
      <c r="V251" s="17">
        <v>58000</v>
      </c>
      <c r="W251" s="17">
        <v>162100</v>
      </c>
      <c r="X251" s="17">
        <v>0</v>
      </c>
      <c r="Y251" s="18"/>
      <c r="Z251" s="17">
        <v>0</v>
      </c>
      <c r="AA251" s="17">
        <v>0</v>
      </c>
      <c r="AB251" s="17">
        <v>0</v>
      </c>
      <c r="AC251" s="17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6">
        <v>0</v>
      </c>
      <c r="AP251" s="15">
        <v>871000</v>
      </c>
      <c r="AQ251" s="15">
        <v>52100</v>
      </c>
      <c r="AR251" s="15">
        <v>102100</v>
      </c>
      <c r="AS251" s="15">
        <v>60000</v>
      </c>
      <c r="AT251" s="15">
        <v>80600</v>
      </c>
      <c r="AU251" s="15">
        <v>69100</v>
      </c>
      <c r="AV251" s="15">
        <v>105800</v>
      </c>
      <c r="AW251" s="15">
        <v>75100</v>
      </c>
      <c r="AX251" s="15">
        <v>99000</v>
      </c>
      <c r="AY251" s="15">
        <v>65100</v>
      </c>
      <c r="AZ251" s="15">
        <v>52100</v>
      </c>
      <c r="BA251" s="15">
        <v>52000</v>
      </c>
      <c r="BB251" s="15">
        <v>58000</v>
      </c>
    </row>
    <row r="252" spans="1:54" ht="12.75" customHeight="1" x14ac:dyDescent="0.25">
      <c r="A252" s="4"/>
      <c r="B252" s="25" t="s">
        <v>20</v>
      </c>
      <c r="C252" s="24" t="s">
        <v>28</v>
      </c>
      <c r="D252" s="23" t="s">
        <v>30</v>
      </c>
      <c r="E252" s="22">
        <v>121003021</v>
      </c>
      <c r="F252" s="21"/>
      <c r="G252" s="17">
        <v>47600</v>
      </c>
      <c r="H252" s="17">
        <v>0</v>
      </c>
      <c r="I252" s="17">
        <v>0</v>
      </c>
      <c r="J252" s="17">
        <v>0</v>
      </c>
      <c r="K252" s="17">
        <v>0</v>
      </c>
      <c r="L252" s="17">
        <v>47600</v>
      </c>
      <c r="M252" s="17">
        <v>0</v>
      </c>
      <c r="N252" s="17">
        <v>0</v>
      </c>
      <c r="O252" s="17">
        <v>47600</v>
      </c>
      <c r="P252" s="17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7">
        <v>0</v>
      </c>
      <c r="W252" s="17">
        <v>0</v>
      </c>
      <c r="X252" s="17">
        <v>0</v>
      </c>
      <c r="Y252" s="18"/>
      <c r="Z252" s="17">
        <v>0</v>
      </c>
      <c r="AA252" s="17">
        <v>0</v>
      </c>
      <c r="AB252" s="17">
        <v>0</v>
      </c>
      <c r="AC252" s="17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6">
        <v>0</v>
      </c>
      <c r="AP252" s="15">
        <v>47600</v>
      </c>
      <c r="AQ252" s="15">
        <v>0</v>
      </c>
      <c r="AR252" s="15">
        <v>0</v>
      </c>
      <c r="AS252" s="15">
        <v>0</v>
      </c>
      <c r="AT252" s="15">
        <v>47600</v>
      </c>
      <c r="AU252" s="15">
        <v>0</v>
      </c>
      <c r="AV252" s="15">
        <v>0</v>
      </c>
      <c r="AW252" s="15">
        <v>0</v>
      </c>
      <c r="AX252" s="15">
        <v>0</v>
      </c>
      <c r="AY252" s="15">
        <v>0</v>
      </c>
      <c r="AZ252" s="15">
        <v>0</v>
      </c>
      <c r="BA252" s="15">
        <v>0</v>
      </c>
      <c r="BB252" s="15">
        <v>0</v>
      </c>
    </row>
    <row r="253" spans="1:54" ht="12.75" customHeight="1" x14ac:dyDescent="0.25">
      <c r="A253" s="4"/>
      <c r="B253" s="25" t="s">
        <v>20</v>
      </c>
      <c r="C253" s="24" t="s">
        <v>28</v>
      </c>
      <c r="D253" s="23" t="s">
        <v>29</v>
      </c>
      <c r="E253" s="22">
        <v>121003001</v>
      </c>
      <c r="F253" s="21"/>
      <c r="G253" s="17">
        <v>40827800</v>
      </c>
      <c r="H253" s="17">
        <v>3500000</v>
      </c>
      <c r="I253" s="17">
        <v>3500000</v>
      </c>
      <c r="J253" s="17">
        <v>3700000</v>
      </c>
      <c r="K253" s="17">
        <v>10700000</v>
      </c>
      <c r="L253" s="17">
        <v>3700000</v>
      </c>
      <c r="M253" s="17">
        <v>3700000</v>
      </c>
      <c r="N253" s="17">
        <v>3700000</v>
      </c>
      <c r="O253" s="17">
        <v>11100000</v>
      </c>
      <c r="P253" s="17">
        <v>3700000</v>
      </c>
      <c r="Q253" s="17">
        <v>3500000</v>
      </c>
      <c r="R253" s="17">
        <v>3500000</v>
      </c>
      <c r="S253" s="17">
        <v>10700000</v>
      </c>
      <c r="T253" s="17">
        <v>3500000</v>
      </c>
      <c r="U253" s="17">
        <v>3500000</v>
      </c>
      <c r="V253" s="17">
        <v>1327800</v>
      </c>
      <c r="W253" s="17">
        <v>8327800</v>
      </c>
      <c r="X253" s="17">
        <v>0</v>
      </c>
      <c r="Y253" s="18"/>
      <c r="Z253" s="17">
        <v>0</v>
      </c>
      <c r="AA253" s="17">
        <v>0</v>
      </c>
      <c r="AB253" s="17">
        <v>0</v>
      </c>
      <c r="AC253" s="17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6">
        <v>0</v>
      </c>
      <c r="AP253" s="15">
        <v>40827800</v>
      </c>
      <c r="AQ253" s="15">
        <v>3500000</v>
      </c>
      <c r="AR253" s="15">
        <v>3500000</v>
      </c>
      <c r="AS253" s="15">
        <v>3700000</v>
      </c>
      <c r="AT253" s="15">
        <v>3700000</v>
      </c>
      <c r="AU253" s="15">
        <v>3700000</v>
      </c>
      <c r="AV253" s="15">
        <v>3700000</v>
      </c>
      <c r="AW253" s="15">
        <v>3700000</v>
      </c>
      <c r="AX253" s="15">
        <v>3500000</v>
      </c>
      <c r="AY253" s="15">
        <v>3500000</v>
      </c>
      <c r="AZ253" s="15">
        <v>3500000</v>
      </c>
      <c r="BA253" s="15">
        <v>3500000</v>
      </c>
      <c r="BB253" s="15">
        <v>1327800</v>
      </c>
    </row>
    <row r="254" spans="1:54" ht="12.75" customHeight="1" x14ac:dyDescent="0.25">
      <c r="A254" s="4"/>
      <c r="B254" s="25" t="s">
        <v>20</v>
      </c>
      <c r="C254" s="24" t="s">
        <v>28</v>
      </c>
      <c r="D254" s="23" t="s">
        <v>29</v>
      </c>
      <c r="E254" s="22">
        <v>121003002</v>
      </c>
      <c r="F254" s="21"/>
      <c r="G254" s="17">
        <v>45592800</v>
      </c>
      <c r="H254" s="17">
        <v>3800000</v>
      </c>
      <c r="I254" s="17">
        <v>3800000</v>
      </c>
      <c r="J254" s="17">
        <v>3800000</v>
      </c>
      <c r="K254" s="17">
        <v>11400000</v>
      </c>
      <c r="L254" s="17">
        <v>3800000</v>
      </c>
      <c r="M254" s="17">
        <v>3800000</v>
      </c>
      <c r="N254" s="17">
        <v>3800000</v>
      </c>
      <c r="O254" s="17">
        <v>11400000</v>
      </c>
      <c r="P254" s="17">
        <v>3800000</v>
      </c>
      <c r="Q254" s="17">
        <v>3800000</v>
      </c>
      <c r="R254" s="17">
        <v>3800000</v>
      </c>
      <c r="S254" s="17">
        <v>11400000</v>
      </c>
      <c r="T254" s="17">
        <v>3800000</v>
      </c>
      <c r="U254" s="17">
        <v>3800000</v>
      </c>
      <c r="V254" s="17">
        <v>3792800</v>
      </c>
      <c r="W254" s="17">
        <v>11392800</v>
      </c>
      <c r="X254" s="17">
        <v>0</v>
      </c>
      <c r="Y254" s="18"/>
      <c r="Z254" s="17">
        <v>0</v>
      </c>
      <c r="AA254" s="17">
        <v>0</v>
      </c>
      <c r="AB254" s="17">
        <v>0</v>
      </c>
      <c r="AC254" s="17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6">
        <v>0</v>
      </c>
      <c r="AP254" s="15">
        <v>45592800</v>
      </c>
      <c r="AQ254" s="15">
        <v>3800000</v>
      </c>
      <c r="AR254" s="15">
        <v>3800000</v>
      </c>
      <c r="AS254" s="15">
        <v>3800000</v>
      </c>
      <c r="AT254" s="15">
        <v>3800000</v>
      </c>
      <c r="AU254" s="15">
        <v>3800000</v>
      </c>
      <c r="AV254" s="15">
        <v>3800000</v>
      </c>
      <c r="AW254" s="15">
        <v>3800000</v>
      </c>
      <c r="AX254" s="15">
        <v>3800000</v>
      </c>
      <c r="AY254" s="15">
        <v>3800000</v>
      </c>
      <c r="AZ254" s="15">
        <v>3800000</v>
      </c>
      <c r="BA254" s="15">
        <v>3800000</v>
      </c>
      <c r="BB254" s="15">
        <v>3792800</v>
      </c>
    </row>
    <row r="255" spans="1:54" ht="12.75" customHeight="1" x14ac:dyDescent="0.25">
      <c r="A255" s="4"/>
      <c r="B255" s="25" t="s">
        <v>20</v>
      </c>
      <c r="C255" s="24" t="s">
        <v>28</v>
      </c>
      <c r="D255" s="23" t="s">
        <v>27</v>
      </c>
      <c r="E255" s="22">
        <v>120003014</v>
      </c>
      <c r="F255" s="21"/>
      <c r="G255" s="17">
        <v>-22690</v>
      </c>
      <c r="H255" s="17">
        <v>-22690</v>
      </c>
      <c r="I255" s="17">
        <v>0</v>
      </c>
      <c r="J255" s="17">
        <v>0</v>
      </c>
      <c r="K255" s="17">
        <v>-22690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  <c r="V255" s="17">
        <v>0</v>
      </c>
      <c r="W255" s="17">
        <v>0</v>
      </c>
      <c r="X255" s="17">
        <v>0</v>
      </c>
      <c r="Y255" s="18"/>
      <c r="Z255" s="17">
        <v>0</v>
      </c>
      <c r="AA255" s="17">
        <v>0</v>
      </c>
      <c r="AB255" s="17">
        <v>0</v>
      </c>
      <c r="AC255" s="17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6">
        <v>0</v>
      </c>
      <c r="AP255" s="15">
        <v>-22690</v>
      </c>
      <c r="AQ255" s="15">
        <v>-22690</v>
      </c>
      <c r="AR255" s="15">
        <v>0</v>
      </c>
      <c r="AS255" s="15">
        <v>0</v>
      </c>
      <c r="AT255" s="15">
        <v>0</v>
      </c>
      <c r="AU255" s="15">
        <v>0</v>
      </c>
      <c r="AV255" s="15">
        <v>0</v>
      </c>
      <c r="AW255" s="15">
        <v>0</v>
      </c>
      <c r="AX255" s="15">
        <v>0</v>
      </c>
      <c r="AY255" s="15">
        <v>0</v>
      </c>
      <c r="AZ255" s="15">
        <v>0</v>
      </c>
      <c r="BA255" s="15">
        <v>0</v>
      </c>
      <c r="BB255" s="15">
        <v>0</v>
      </c>
    </row>
    <row r="256" spans="1:54" ht="12.75" customHeight="1" x14ac:dyDescent="0.25">
      <c r="A256" s="4"/>
      <c r="B256" s="25" t="s">
        <v>20</v>
      </c>
      <c r="C256" s="24" t="s">
        <v>28</v>
      </c>
      <c r="D256" s="23" t="s">
        <v>27</v>
      </c>
      <c r="E256" s="22">
        <v>120003016</v>
      </c>
      <c r="F256" s="21"/>
      <c r="G256" s="17">
        <v>-10830.07</v>
      </c>
      <c r="H256" s="17">
        <v>-10830.07</v>
      </c>
      <c r="I256" s="17">
        <v>0</v>
      </c>
      <c r="J256" s="17">
        <v>0</v>
      </c>
      <c r="K256" s="17">
        <v>-10830.07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0</v>
      </c>
      <c r="V256" s="17">
        <v>0</v>
      </c>
      <c r="W256" s="17">
        <v>0</v>
      </c>
      <c r="X256" s="17">
        <v>0</v>
      </c>
      <c r="Y256" s="18"/>
      <c r="Z256" s="17">
        <v>0</v>
      </c>
      <c r="AA256" s="17">
        <v>0</v>
      </c>
      <c r="AB256" s="17">
        <v>0</v>
      </c>
      <c r="AC256" s="17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6">
        <v>0</v>
      </c>
      <c r="AP256" s="15">
        <v>-10830.07</v>
      </c>
      <c r="AQ256" s="15">
        <v>-10830.07</v>
      </c>
      <c r="AR256" s="15">
        <v>0</v>
      </c>
      <c r="AS256" s="15">
        <v>0</v>
      </c>
      <c r="AT256" s="15">
        <v>0</v>
      </c>
      <c r="AU256" s="15">
        <v>0</v>
      </c>
      <c r="AV256" s="15">
        <v>0</v>
      </c>
      <c r="AW256" s="15">
        <v>0</v>
      </c>
      <c r="AX256" s="15">
        <v>0</v>
      </c>
      <c r="AY256" s="15">
        <v>0</v>
      </c>
      <c r="AZ256" s="15">
        <v>0</v>
      </c>
      <c r="BA256" s="15">
        <v>0</v>
      </c>
      <c r="BB256" s="15">
        <v>0</v>
      </c>
    </row>
    <row r="257" spans="1:54" ht="15" customHeight="1" x14ac:dyDescent="0.25">
      <c r="A257" s="4"/>
      <c r="B257" s="166" t="s">
        <v>26</v>
      </c>
      <c r="C257" s="166"/>
      <c r="D257" s="166"/>
      <c r="E257" s="166"/>
      <c r="F257" s="167"/>
      <c r="G257" s="34">
        <v>17666800</v>
      </c>
      <c r="H257" s="34">
        <v>2482350</v>
      </c>
      <c r="I257" s="34">
        <v>728000</v>
      </c>
      <c r="J257" s="12">
        <v>1074100</v>
      </c>
      <c r="K257" s="20">
        <v>4284450</v>
      </c>
      <c r="L257" s="34">
        <v>1915270</v>
      </c>
      <c r="M257" s="34">
        <v>1336800</v>
      </c>
      <c r="N257" s="12">
        <v>557820</v>
      </c>
      <c r="O257" s="20">
        <v>3809890</v>
      </c>
      <c r="P257" s="34">
        <v>2499570</v>
      </c>
      <c r="Q257" s="34">
        <v>800000</v>
      </c>
      <c r="R257" s="12">
        <v>193680</v>
      </c>
      <c r="S257" s="20">
        <v>3493250</v>
      </c>
      <c r="T257" s="34">
        <v>2970000</v>
      </c>
      <c r="U257" s="34">
        <v>1000000</v>
      </c>
      <c r="V257" s="12">
        <v>2109210</v>
      </c>
      <c r="W257" s="19">
        <v>6079210</v>
      </c>
      <c r="X257" s="17">
        <v>0</v>
      </c>
      <c r="Y257" s="18"/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6">
        <v>0</v>
      </c>
      <c r="AP257" s="15">
        <v>17666800</v>
      </c>
      <c r="AQ257" s="15">
        <v>2482350</v>
      </c>
      <c r="AR257" s="15">
        <v>728000</v>
      </c>
      <c r="AS257" s="15">
        <v>1074100</v>
      </c>
      <c r="AT257" s="15">
        <v>1915270</v>
      </c>
      <c r="AU257" s="15">
        <v>1336800</v>
      </c>
      <c r="AV257" s="15">
        <v>557820</v>
      </c>
      <c r="AW257" s="15">
        <v>2499570</v>
      </c>
      <c r="AX257" s="15">
        <v>800000</v>
      </c>
      <c r="AY257" s="15">
        <v>193680</v>
      </c>
      <c r="AZ257" s="15">
        <v>2970000</v>
      </c>
      <c r="BA257" s="15">
        <v>1000000</v>
      </c>
      <c r="BB257" s="15">
        <v>2109210</v>
      </c>
    </row>
    <row r="258" spans="1:54" ht="12.75" customHeight="1" x14ac:dyDescent="0.25">
      <c r="A258" s="4"/>
      <c r="B258" s="25" t="s">
        <v>20</v>
      </c>
      <c r="C258" s="24" t="s">
        <v>22</v>
      </c>
      <c r="D258" s="23" t="s">
        <v>25</v>
      </c>
      <c r="E258" s="22">
        <v>300100000</v>
      </c>
      <c r="F258" s="21"/>
      <c r="G258" s="17">
        <v>95000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1420</v>
      </c>
      <c r="O258" s="17">
        <v>1420</v>
      </c>
      <c r="P258" s="17">
        <v>0</v>
      </c>
      <c r="Q258" s="17">
        <v>0</v>
      </c>
      <c r="R258" s="17">
        <v>44600</v>
      </c>
      <c r="S258" s="17">
        <v>44600</v>
      </c>
      <c r="T258" s="17">
        <v>3800</v>
      </c>
      <c r="U258" s="17">
        <v>0</v>
      </c>
      <c r="V258" s="17">
        <v>45180</v>
      </c>
      <c r="W258" s="17">
        <v>48980</v>
      </c>
      <c r="X258" s="17">
        <v>0</v>
      </c>
      <c r="Y258" s="18"/>
      <c r="Z258" s="17">
        <v>0</v>
      </c>
      <c r="AA258" s="17">
        <v>0</v>
      </c>
      <c r="AB258" s="17">
        <v>0</v>
      </c>
      <c r="AC258" s="17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6">
        <v>0</v>
      </c>
      <c r="AP258" s="15">
        <v>95000</v>
      </c>
      <c r="AQ258" s="15">
        <v>0</v>
      </c>
      <c r="AR258" s="15">
        <v>0</v>
      </c>
      <c r="AS258" s="15">
        <v>0</v>
      </c>
      <c r="AT258" s="15">
        <v>0</v>
      </c>
      <c r="AU258" s="15">
        <v>0</v>
      </c>
      <c r="AV258" s="15">
        <v>1420</v>
      </c>
      <c r="AW258" s="15">
        <v>0</v>
      </c>
      <c r="AX258" s="15">
        <v>0</v>
      </c>
      <c r="AY258" s="15">
        <v>44600</v>
      </c>
      <c r="AZ258" s="15">
        <v>3800</v>
      </c>
      <c r="BA258" s="15">
        <v>0</v>
      </c>
      <c r="BB258" s="15">
        <v>45180</v>
      </c>
    </row>
    <row r="259" spans="1:54" ht="12.75" customHeight="1" x14ac:dyDescent="0.25">
      <c r="A259" s="4"/>
      <c r="B259" s="25" t="s">
        <v>20</v>
      </c>
      <c r="C259" s="24" t="s">
        <v>22</v>
      </c>
      <c r="D259" s="23" t="s">
        <v>24</v>
      </c>
      <c r="E259" s="22">
        <v>300100000</v>
      </c>
      <c r="F259" s="21"/>
      <c r="G259" s="17">
        <v>16084000</v>
      </c>
      <c r="H259" s="17">
        <v>2082300</v>
      </c>
      <c r="I259" s="17">
        <v>728000</v>
      </c>
      <c r="J259" s="17">
        <v>635350</v>
      </c>
      <c r="K259" s="17">
        <v>3445650</v>
      </c>
      <c r="L259" s="17">
        <v>1915270</v>
      </c>
      <c r="M259" s="17">
        <v>700000</v>
      </c>
      <c r="N259" s="17">
        <v>547330</v>
      </c>
      <c r="O259" s="17">
        <v>3162600</v>
      </c>
      <c r="P259" s="17">
        <v>2498970</v>
      </c>
      <c r="Q259" s="17">
        <v>800000</v>
      </c>
      <c r="R259" s="17">
        <v>146900</v>
      </c>
      <c r="S259" s="17">
        <v>3445870</v>
      </c>
      <c r="T259" s="17">
        <v>2966200</v>
      </c>
      <c r="U259" s="17">
        <v>1000000</v>
      </c>
      <c r="V259" s="17">
        <v>2063680</v>
      </c>
      <c r="W259" s="17">
        <v>6029880</v>
      </c>
      <c r="X259" s="17">
        <v>0</v>
      </c>
      <c r="Y259" s="18"/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6">
        <v>0</v>
      </c>
      <c r="AP259" s="15">
        <v>16084000</v>
      </c>
      <c r="AQ259" s="15">
        <v>2082300</v>
      </c>
      <c r="AR259" s="15">
        <v>728000</v>
      </c>
      <c r="AS259" s="15">
        <v>635350</v>
      </c>
      <c r="AT259" s="15">
        <v>1915270</v>
      </c>
      <c r="AU259" s="15">
        <v>700000</v>
      </c>
      <c r="AV259" s="15">
        <v>547330</v>
      </c>
      <c r="AW259" s="15">
        <v>2498970</v>
      </c>
      <c r="AX259" s="15">
        <v>800000</v>
      </c>
      <c r="AY259" s="15">
        <v>146900</v>
      </c>
      <c r="AZ259" s="15">
        <v>2966200</v>
      </c>
      <c r="BA259" s="15">
        <v>1000000</v>
      </c>
      <c r="BB259" s="15">
        <v>2063680</v>
      </c>
    </row>
    <row r="260" spans="1:54" ht="12.75" customHeight="1" x14ac:dyDescent="0.25">
      <c r="A260" s="4"/>
      <c r="B260" s="25" t="s">
        <v>20</v>
      </c>
      <c r="C260" s="24" t="s">
        <v>22</v>
      </c>
      <c r="D260" s="23" t="s">
        <v>23</v>
      </c>
      <c r="E260" s="22">
        <v>300100000</v>
      </c>
      <c r="F260" s="21"/>
      <c r="G260" s="17">
        <v>21000</v>
      </c>
      <c r="H260" s="17">
        <v>50</v>
      </c>
      <c r="I260" s="17">
        <v>0</v>
      </c>
      <c r="J260" s="17">
        <v>8750</v>
      </c>
      <c r="K260" s="17">
        <v>8800</v>
      </c>
      <c r="L260" s="17">
        <v>0</v>
      </c>
      <c r="M260" s="17">
        <v>0</v>
      </c>
      <c r="N260" s="17">
        <v>9070</v>
      </c>
      <c r="O260" s="17">
        <v>9070</v>
      </c>
      <c r="P260" s="17">
        <v>600</v>
      </c>
      <c r="Q260" s="17">
        <v>0</v>
      </c>
      <c r="R260" s="17">
        <v>2180</v>
      </c>
      <c r="S260" s="17">
        <v>2780</v>
      </c>
      <c r="T260" s="17">
        <v>0</v>
      </c>
      <c r="U260" s="17">
        <v>0</v>
      </c>
      <c r="V260" s="17">
        <v>350</v>
      </c>
      <c r="W260" s="17">
        <v>350</v>
      </c>
      <c r="X260" s="17">
        <v>0</v>
      </c>
      <c r="Y260" s="18"/>
      <c r="Z260" s="17">
        <v>0</v>
      </c>
      <c r="AA260" s="17">
        <v>0</v>
      </c>
      <c r="AB260" s="17">
        <v>0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6">
        <v>0</v>
      </c>
      <c r="AP260" s="15">
        <v>21000</v>
      </c>
      <c r="AQ260" s="15">
        <v>50</v>
      </c>
      <c r="AR260" s="15">
        <v>0</v>
      </c>
      <c r="AS260" s="15">
        <v>8750</v>
      </c>
      <c r="AT260" s="15">
        <v>0</v>
      </c>
      <c r="AU260" s="15">
        <v>0</v>
      </c>
      <c r="AV260" s="15">
        <v>9070</v>
      </c>
      <c r="AW260" s="15">
        <v>600</v>
      </c>
      <c r="AX260" s="15">
        <v>0</v>
      </c>
      <c r="AY260" s="15">
        <v>2180</v>
      </c>
      <c r="AZ260" s="15">
        <v>0</v>
      </c>
      <c r="BA260" s="15">
        <v>0</v>
      </c>
      <c r="BB260" s="15">
        <v>350</v>
      </c>
    </row>
    <row r="261" spans="1:54" ht="12.75" customHeight="1" x14ac:dyDescent="0.25">
      <c r="A261" s="4"/>
      <c r="B261" s="25" t="s">
        <v>20</v>
      </c>
      <c r="C261" s="24" t="s">
        <v>22</v>
      </c>
      <c r="D261" s="23" t="s">
        <v>21</v>
      </c>
      <c r="E261" s="22">
        <v>300100000</v>
      </c>
      <c r="F261" s="21"/>
      <c r="G261" s="17">
        <v>1466800</v>
      </c>
      <c r="H261" s="17">
        <v>400000</v>
      </c>
      <c r="I261" s="17">
        <v>0</v>
      </c>
      <c r="J261" s="17">
        <v>430000</v>
      </c>
      <c r="K261" s="17">
        <v>830000</v>
      </c>
      <c r="L261" s="17">
        <v>0</v>
      </c>
      <c r="M261" s="17">
        <v>636800</v>
      </c>
      <c r="N261" s="17">
        <v>0</v>
      </c>
      <c r="O261" s="17">
        <v>636800</v>
      </c>
      <c r="P261" s="17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7">
        <v>0</v>
      </c>
      <c r="W261" s="17">
        <v>0</v>
      </c>
      <c r="X261" s="17">
        <v>0</v>
      </c>
      <c r="Y261" s="18"/>
      <c r="Z261" s="17">
        <v>0</v>
      </c>
      <c r="AA261" s="17">
        <v>0</v>
      </c>
      <c r="AB261" s="17">
        <v>0</v>
      </c>
      <c r="AC261" s="17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6">
        <v>0</v>
      </c>
      <c r="AP261" s="15">
        <v>1466800</v>
      </c>
      <c r="AQ261" s="15">
        <v>400000</v>
      </c>
      <c r="AR261" s="15">
        <v>0</v>
      </c>
      <c r="AS261" s="15">
        <v>430000</v>
      </c>
      <c r="AT261" s="15">
        <v>0</v>
      </c>
      <c r="AU261" s="15">
        <v>636800</v>
      </c>
      <c r="AV261" s="15">
        <v>0</v>
      </c>
      <c r="AW261" s="15">
        <v>0</v>
      </c>
      <c r="AX261" s="15">
        <v>0</v>
      </c>
      <c r="AY261" s="15">
        <v>0</v>
      </c>
      <c r="AZ261" s="15">
        <v>0</v>
      </c>
      <c r="BA261" s="15">
        <v>0</v>
      </c>
      <c r="BB261" s="15">
        <v>0</v>
      </c>
    </row>
    <row r="262" spans="1:54" ht="13.8" customHeight="1" x14ac:dyDescent="0.25">
      <c r="A262" s="4"/>
      <c r="B262" s="166" t="s">
        <v>19</v>
      </c>
      <c r="C262" s="166"/>
      <c r="D262" s="166"/>
      <c r="E262" s="166"/>
      <c r="F262" s="167"/>
      <c r="G262" s="34">
        <v>1291100</v>
      </c>
      <c r="H262" s="34">
        <v>0</v>
      </c>
      <c r="I262" s="34">
        <v>0</v>
      </c>
      <c r="J262" s="12">
        <v>0</v>
      </c>
      <c r="K262" s="20">
        <v>0</v>
      </c>
      <c r="L262" s="34">
        <v>1291100</v>
      </c>
      <c r="M262" s="34">
        <v>0</v>
      </c>
      <c r="N262" s="12">
        <v>0</v>
      </c>
      <c r="O262" s="20">
        <v>1291100</v>
      </c>
      <c r="P262" s="34">
        <v>0</v>
      </c>
      <c r="Q262" s="34">
        <v>0</v>
      </c>
      <c r="R262" s="12">
        <v>0</v>
      </c>
      <c r="S262" s="20">
        <v>0</v>
      </c>
      <c r="T262" s="34">
        <v>0</v>
      </c>
      <c r="U262" s="34">
        <v>0</v>
      </c>
      <c r="V262" s="12">
        <v>0</v>
      </c>
      <c r="W262" s="19">
        <v>0</v>
      </c>
      <c r="X262" s="17">
        <v>1291100</v>
      </c>
      <c r="Y262" s="18"/>
      <c r="Z262" s="17">
        <v>0</v>
      </c>
      <c r="AA262" s="17">
        <v>0</v>
      </c>
      <c r="AB262" s="17">
        <v>0</v>
      </c>
      <c r="AC262" s="17">
        <v>0</v>
      </c>
      <c r="AD262" s="17">
        <v>1291100</v>
      </c>
      <c r="AE262" s="17">
        <v>0</v>
      </c>
      <c r="AF262" s="17">
        <v>0</v>
      </c>
      <c r="AG262" s="17">
        <v>1291100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6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15">
        <v>0</v>
      </c>
      <c r="AV262" s="15">
        <v>0</v>
      </c>
      <c r="AW262" s="15">
        <v>0</v>
      </c>
      <c r="AX262" s="15">
        <v>0</v>
      </c>
      <c r="AY262" s="15">
        <v>0</v>
      </c>
      <c r="AZ262" s="15">
        <v>0</v>
      </c>
      <c r="BA262" s="15">
        <v>0</v>
      </c>
      <c r="BB262" s="15">
        <v>0</v>
      </c>
    </row>
    <row r="263" spans="1:54" ht="21.75" customHeight="1" x14ac:dyDescent="0.25">
      <c r="A263" s="4"/>
      <c r="B263" s="25" t="s">
        <v>3</v>
      </c>
      <c r="C263" s="24" t="s">
        <v>15</v>
      </c>
      <c r="D263" s="23" t="s">
        <v>18</v>
      </c>
      <c r="E263" s="22">
        <v>202809000</v>
      </c>
      <c r="F263" s="21"/>
      <c r="G263" s="17">
        <v>1278000</v>
      </c>
      <c r="H263" s="17">
        <v>0</v>
      </c>
      <c r="I263" s="17">
        <v>0</v>
      </c>
      <c r="J263" s="17">
        <v>0</v>
      </c>
      <c r="K263" s="17">
        <v>0</v>
      </c>
      <c r="L263" s="17">
        <v>1278000</v>
      </c>
      <c r="M263" s="17">
        <v>0</v>
      </c>
      <c r="N263" s="17">
        <v>0</v>
      </c>
      <c r="O263" s="17">
        <v>1278000</v>
      </c>
      <c r="P263" s="17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7">
        <v>0</v>
      </c>
      <c r="W263" s="17">
        <v>0</v>
      </c>
      <c r="X263" s="17">
        <v>1278000</v>
      </c>
      <c r="Y263" s="18"/>
      <c r="Z263" s="17">
        <v>0</v>
      </c>
      <c r="AA263" s="17">
        <v>0</v>
      </c>
      <c r="AB263" s="17">
        <v>0</v>
      </c>
      <c r="AC263" s="17">
        <v>0</v>
      </c>
      <c r="AD263" s="17">
        <v>1278000</v>
      </c>
      <c r="AE263" s="17">
        <v>0</v>
      </c>
      <c r="AF263" s="17">
        <v>0</v>
      </c>
      <c r="AG263" s="17">
        <v>1278000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6">
        <v>0</v>
      </c>
      <c r="AP263" s="15">
        <v>0</v>
      </c>
      <c r="AQ263" s="15">
        <v>0</v>
      </c>
      <c r="AR263" s="15">
        <v>0</v>
      </c>
      <c r="AS263" s="15">
        <v>0</v>
      </c>
      <c r="AT263" s="15">
        <v>0</v>
      </c>
      <c r="AU263" s="15">
        <v>0</v>
      </c>
      <c r="AV263" s="15">
        <v>0</v>
      </c>
      <c r="AW263" s="15">
        <v>0</v>
      </c>
      <c r="AX263" s="15">
        <v>0</v>
      </c>
      <c r="AY263" s="15">
        <v>0</v>
      </c>
      <c r="AZ263" s="15">
        <v>0</v>
      </c>
      <c r="BA263" s="15">
        <v>0</v>
      </c>
      <c r="BB263" s="15">
        <v>0</v>
      </c>
    </row>
    <row r="264" spans="1:54" ht="21.75" customHeight="1" x14ac:dyDescent="0.25">
      <c r="A264" s="4"/>
      <c r="B264" s="25" t="s">
        <v>3</v>
      </c>
      <c r="C264" s="24" t="s">
        <v>15</v>
      </c>
      <c r="D264" s="23" t="s">
        <v>16</v>
      </c>
      <c r="E264" s="22">
        <v>203266000</v>
      </c>
      <c r="F264" s="21"/>
      <c r="G264" s="17">
        <v>13100</v>
      </c>
      <c r="H264" s="17">
        <v>0</v>
      </c>
      <c r="I264" s="17">
        <v>0</v>
      </c>
      <c r="J264" s="17">
        <v>0</v>
      </c>
      <c r="K264" s="17">
        <v>0</v>
      </c>
      <c r="L264" s="17">
        <v>13100</v>
      </c>
      <c r="M264" s="17">
        <v>0</v>
      </c>
      <c r="N264" s="17">
        <v>0</v>
      </c>
      <c r="O264" s="17">
        <v>13100</v>
      </c>
      <c r="P264" s="17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7">
        <v>0</v>
      </c>
      <c r="X264" s="17">
        <v>13100</v>
      </c>
      <c r="Y264" s="18"/>
      <c r="Z264" s="17">
        <v>0</v>
      </c>
      <c r="AA264" s="17">
        <v>0</v>
      </c>
      <c r="AB264" s="17">
        <v>0</v>
      </c>
      <c r="AC264" s="17">
        <v>0</v>
      </c>
      <c r="AD264" s="17">
        <v>13100</v>
      </c>
      <c r="AE264" s="17">
        <v>0</v>
      </c>
      <c r="AF264" s="17">
        <v>0</v>
      </c>
      <c r="AG264" s="17">
        <v>13100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6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15">
        <v>0</v>
      </c>
      <c r="AV264" s="15">
        <v>0</v>
      </c>
      <c r="AW264" s="15">
        <v>0</v>
      </c>
      <c r="AX264" s="15">
        <v>0</v>
      </c>
      <c r="AY264" s="15">
        <v>0</v>
      </c>
      <c r="AZ264" s="15">
        <v>0</v>
      </c>
      <c r="BA264" s="15">
        <v>0</v>
      </c>
      <c r="BB264" s="15">
        <v>0</v>
      </c>
    </row>
    <row r="265" spans="1:54" ht="12.75" customHeight="1" x14ac:dyDescent="0.25">
      <c r="A265" s="4"/>
      <c r="B265" s="166" t="s">
        <v>13</v>
      </c>
      <c r="C265" s="166"/>
      <c r="D265" s="166"/>
      <c r="E265" s="166"/>
      <c r="F265" s="167"/>
      <c r="G265" s="34">
        <v>105646900</v>
      </c>
      <c r="H265" s="34">
        <v>3632600</v>
      </c>
      <c r="I265" s="34">
        <v>10291300</v>
      </c>
      <c r="J265" s="12">
        <v>10291300</v>
      </c>
      <c r="K265" s="20">
        <v>24215200</v>
      </c>
      <c r="L265" s="34">
        <v>10291300</v>
      </c>
      <c r="M265" s="34">
        <v>12607600</v>
      </c>
      <c r="N265" s="12">
        <v>14185800</v>
      </c>
      <c r="O265" s="20">
        <v>37084700</v>
      </c>
      <c r="P265" s="34">
        <v>2500300</v>
      </c>
      <c r="Q265" s="34">
        <v>681500</v>
      </c>
      <c r="R265" s="12">
        <v>3632600</v>
      </c>
      <c r="S265" s="20">
        <v>6814400</v>
      </c>
      <c r="T265" s="34">
        <v>10291300</v>
      </c>
      <c r="U265" s="34">
        <v>10291300</v>
      </c>
      <c r="V265" s="12">
        <v>16950000</v>
      </c>
      <c r="W265" s="19">
        <v>37532600</v>
      </c>
      <c r="X265" s="17">
        <v>105646900</v>
      </c>
      <c r="Y265" s="18"/>
      <c r="Z265" s="17">
        <v>3632600</v>
      </c>
      <c r="AA265" s="17">
        <v>10291300</v>
      </c>
      <c r="AB265" s="17">
        <v>10291300</v>
      </c>
      <c r="AC265" s="17">
        <v>24215200</v>
      </c>
      <c r="AD265" s="17">
        <v>10291300</v>
      </c>
      <c r="AE265" s="17">
        <v>12607600</v>
      </c>
      <c r="AF265" s="17">
        <v>14185800</v>
      </c>
      <c r="AG265" s="17">
        <v>37084700</v>
      </c>
      <c r="AH265" s="17">
        <v>2500300</v>
      </c>
      <c r="AI265" s="17">
        <v>681500</v>
      </c>
      <c r="AJ265" s="17">
        <v>3632600</v>
      </c>
      <c r="AK265" s="17">
        <v>6814400</v>
      </c>
      <c r="AL265" s="17">
        <v>10291300</v>
      </c>
      <c r="AM265" s="17">
        <v>10291300</v>
      </c>
      <c r="AN265" s="17">
        <v>16950000</v>
      </c>
      <c r="AO265" s="16">
        <v>37532600</v>
      </c>
      <c r="AP265" s="15">
        <v>0</v>
      </c>
      <c r="AQ265" s="15">
        <v>0</v>
      </c>
      <c r="AR265" s="15">
        <v>0</v>
      </c>
      <c r="AS265" s="15">
        <v>0</v>
      </c>
      <c r="AT265" s="15">
        <v>0</v>
      </c>
      <c r="AU265" s="15">
        <v>0</v>
      </c>
      <c r="AV265" s="15">
        <v>0</v>
      </c>
      <c r="AW265" s="15">
        <v>0</v>
      </c>
      <c r="AX265" s="15">
        <v>0</v>
      </c>
      <c r="AY265" s="15">
        <v>0</v>
      </c>
      <c r="AZ265" s="15">
        <v>0</v>
      </c>
      <c r="BA265" s="15">
        <v>0</v>
      </c>
      <c r="BB265" s="15">
        <v>0</v>
      </c>
    </row>
    <row r="266" spans="1:54" ht="12.75" customHeight="1" x14ac:dyDescent="0.25">
      <c r="A266" s="4"/>
      <c r="B266" s="33" t="s">
        <v>3</v>
      </c>
      <c r="C266" s="32" t="s">
        <v>5</v>
      </c>
      <c r="D266" s="31" t="s">
        <v>12</v>
      </c>
      <c r="E266" s="30">
        <v>202592000</v>
      </c>
      <c r="F266" s="29"/>
      <c r="G266" s="28">
        <v>2049500</v>
      </c>
      <c r="H266" s="28">
        <v>0</v>
      </c>
      <c r="I266" s="28">
        <v>0</v>
      </c>
      <c r="J266" s="28">
        <v>0</v>
      </c>
      <c r="K266" s="17">
        <v>0</v>
      </c>
      <c r="L266" s="28">
        <v>0</v>
      </c>
      <c r="M266" s="28">
        <v>0</v>
      </c>
      <c r="N266" s="28">
        <v>684000</v>
      </c>
      <c r="O266" s="17">
        <v>684000</v>
      </c>
      <c r="P266" s="28">
        <v>684000</v>
      </c>
      <c r="Q266" s="28">
        <v>681500</v>
      </c>
      <c r="R266" s="28">
        <v>0</v>
      </c>
      <c r="S266" s="17">
        <v>1365500</v>
      </c>
      <c r="T266" s="28">
        <v>0</v>
      </c>
      <c r="U266" s="28">
        <v>0</v>
      </c>
      <c r="V266" s="28">
        <v>0</v>
      </c>
      <c r="W266" s="17">
        <v>0</v>
      </c>
      <c r="X266" s="17">
        <v>2049500</v>
      </c>
      <c r="Y266" s="18"/>
      <c r="Z266" s="17">
        <v>0</v>
      </c>
      <c r="AA266" s="17">
        <v>0</v>
      </c>
      <c r="AB266" s="17">
        <v>0</v>
      </c>
      <c r="AC266" s="17">
        <v>0</v>
      </c>
      <c r="AD266" s="17">
        <v>0</v>
      </c>
      <c r="AE266" s="17">
        <v>0</v>
      </c>
      <c r="AF266" s="17">
        <v>684000</v>
      </c>
      <c r="AG266" s="17">
        <v>684000</v>
      </c>
      <c r="AH266" s="17">
        <v>684000</v>
      </c>
      <c r="AI266" s="17">
        <v>681500</v>
      </c>
      <c r="AJ266" s="17">
        <v>0</v>
      </c>
      <c r="AK266" s="17">
        <v>1365500</v>
      </c>
      <c r="AL266" s="17">
        <v>0</v>
      </c>
      <c r="AM266" s="17">
        <v>0</v>
      </c>
      <c r="AN266" s="17">
        <v>0</v>
      </c>
      <c r="AO266" s="16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15">
        <v>0</v>
      </c>
      <c r="AV266" s="15">
        <v>0</v>
      </c>
      <c r="AW266" s="15">
        <v>0</v>
      </c>
      <c r="AX266" s="15">
        <v>0</v>
      </c>
      <c r="AY266" s="15">
        <v>0</v>
      </c>
      <c r="AZ266" s="15">
        <v>0</v>
      </c>
      <c r="BA266" s="15">
        <v>0</v>
      </c>
      <c r="BB266" s="15">
        <v>0</v>
      </c>
    </row>
    <row r="267" spans="1:54" ht="12.75" customHeight="1" x14ac:dyDescent="0.25">
      <c r="A267" s="4"/>
      <c r="B267" s="25" t="s">
        <v>3</v>
      </c>
      <c r="C267" s="24" t="s">
        <v>5</v>
      </c>
      <c r="D267" s="23" t="s">
        <v>11</v>
      </c>
      <c r="E267" s="22">
        <v>202664000</v>
      </c>
      <c r="F267" s="21"/>
      <c r="G267" s="17">
        <v>59928300</v>
      </c>
      <c r="H267" s="17">
        <v>0</v>
      </c>
      <c r="I267" s="17">
        <v>6658700</v>
      </c>
      <c r="J267" s="17">
        <v>6658700</v>
      </c>
      <c r="K267" s="17">
        <v>13317400</v>
      </c>
      <c r="L267" s="17">
        <v>6658700</v>
      </c>
      <c r="M267" s="17">
        <v>6658700</v>
      </c>
      <c r="N267" s="17">
        <v>6658700</v>
      </c>
      <c r="O267" s="17">
        <v>19976100</v>
      </c>
      <c r="P267" s="17">
        <v>0</v>
      </c>
      <c r="Q267" s="17">
        <v>0</v>
      </c>
      <c r="R267" s="17">
        <v>0</v>
      </c>
      <c r="S267" s="17">
        <v>0</v>
      </c>
      <c r="T267" s="17">
        <v>6658700</v>
      </c>
      <c r="U267" s="17">
        <v>6658700</v>
      </c>
      <c r="V267" s="17">
        <v>13317400</v>
      </c>
      <c r="W267" s="17">
        <v>26634800</v>
      </c>
      <c r="X267" s="17">
        <v>59928300</v>
      </c>
      <c r="Y267" s="18"/>
      <c r="Z267" s="17">
        <v>0</v>
      </c>
      <c r="AA267" s="17">
        <v>6658700</v>
      </c>
      <c r="AB267" s="17">
        <v>6658700</v>
      </c>
      <c r="AC267" s="17">
        <v>13317400</v>
      </c>
      <c r="AD267" s="17">
        <v>6658700</v>
      </c>
      <c r="AE267" s="17">
        <v>6658700</v>
      </c>
      <c r="AF267" s="17">
        <v>6658700</v>
      </c>
      <c r="AG267" s="17">
        <v>19976100</v>
      </c>
      <c r="AH267" s="17">
        <v>0</v>
      </c>
      <c r="AI267" s="17">
        <v>0</v>
      </c>
      <c r="AJ267" s="17">
        <v>0</v>
      </c>
      <c r="AK267" s="17">
        <v>0</v>
      </c>
      <c r="AL267" s="17">
        <v>6658700</v>
      </c>
      <c r="AM267" s="17">
        <v>6658700</v>
      </c>
      <c r="AN267" s="17">
        <v>13317400</v>
      </c>
      <c r="AO267" s="16">
        <v>26634800</v>
      </c>
      <c r="AP267" s="15">
        <v>0</v>
      </c>
      <c r="AQ267" s="15">
        <v>0</v>
      </c>
      <c r="AR267" s="15">
        <v>0</v>
      </c>
      <c r="AS267" s="15">
        <v>0</v>
      </c>
      <c r="AT267" s="15">
        <v>0</v>
      </c>
      <c r="AU267" s="15">
        <v>0</v>
      </c>
      <c r="AV267" s="15">
        <v>0</v>
      </c>
      <c r="AW267" s="15">
        <v>0</v>
      </c>
      <c r="AX267" s="15">
        <v>0</v>
      </c>
      <c r="AY267" s="15">
        <v>0</v>
      </c>
      <c r="AZ267" s="15">
        <v>0</v>
      </c>
      <c r="BA267" s="15">
        <v>0</v>
      </c>
      <c r="BB267" s="15">
        <v>0</v>
      </c>
    </row>
    <row r="268" spans="1:54" ht="12.75" customHeight="1" x14ac:dyDescent="0.25">
      <c r="A268" s="4"/>
      <c r="B268" s="25" t="s">
        <v>3</v>
      </c>
      <c r="C268" s="24" t="s">
        <v>5</v>
      </c>
      <c r="D268" s="23" t="s">
        <v>10</v>
      </c>
      <c r="E268" s="22">
        <v>204300000</v>
      </c>
      <c r="F268" s="21"/>
      <c r="G268" s="17">
        <v>43669100</v>
      </c>
      <c r="H268" s="17">
        <v>3632600</v>
      </c>
      <c r="I268" s="17">
        <v>3632600</v>
      </c>
      <c r="J268" s="17">
        <v>3632600</v>
      </c>
      <c r="K268" s="17">
        <v>10897800</v>
      </c>
      <c r="L268" s="17">
        <v>3632600</v>
      </c>
      <c r="M268" s="17">
        <v>5948900</v>
      </c>
      <c r="N268" s="17">
        <v>6843100</v>
      </c>
      <c r="O268" s="17">
        <v>16424600</v>
      </c>
      <c r="P268" s="17">
        <v>1816300</v>
      </c>
      <c r="Q268" s="17">
        <v>0</v>
      </c>
      <c r="R268" s="17">
        <v>3632600</v>
      </c>
      <c r="S268" s="17">
        <v>5448900</v>
      </c>
      <c r="T268" s="17">
        <v>3632600</v>
      </c>
      <c r="U268" s="17">
        <v>3632600</v>
      </c>
      <c r="V268" s="17">
        <v>3632600</v>
      </c>
      <c r="W268" s="17">
        <v>10897800</v>
      </c>
      <c r="X268" s="17">
        <v>43669100</v>
      </c>
      <c r="Y268" s="18"/>
      <c r="Z268" s="17">
        <v>3632600</v>
      </c>
      <c r="AA268" s="17">
        <v>3632600</v>
      </c>
      <c r="AB268" s="17">
        <v>3632600</v>
      </c>
      <c r="AC268" s="17">
        <v>10897800</v>
      </c>
      <c r="AD268" s="17">
        <v>3632600</v>
      </c>
      <c r="AE268" s="17">
        <v>5948900</v>
      </c>
      <c r="AF268" s="17">
        <v>6843100</v>
      </c>
      <c r="AG268" s="17">
        <v>16424600</v>
      </c>
      <c r="AH268" s="17">
        <v>1816300</v>
      </c>
      <c r="AI268" s="17">
        <v>0</v>
      </c>
      <c r="AJ268" s="17">
        <v>3632600</v>
      </c>
      <c r="AK268" s="17">
        <v>5448900</v>
      </c>
      <c r="AL268" s="17">
        <v>3632600</v>
      </c>
      <c r="AM268" s="17">
        <v>3632600</v>
      </c>
      <c r="AN268" s="17">
        <v>3632600</v>
      </c>
      <c r="AO268" s="16">
        <v>10897800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15">
        <v>0</v>
      </c>
      <c r="AV268" s="15">
        <v>0</v>
      </c>
      <c r="AW268" s="15">
        <v>0</v>
      </c>
      <c r="AX268" s="15">
        <v>0</v>
      </c>
      <c r="AY268" s="15">
        <v>0</v>
      </c>
      <c r="AZ268" s="15">
        <v>0</v>
      </c>
      <c r="BA268" s="15">
        <v>0</v>
      </c>
      <c r="BB268" s="15">
        <v>0</v>
      </c>
    </row>
    <row r="269" spans="1:54" ht="12.75" customHeight="1" x14ac:dyDescent="0.25">
      <c r="A269" s="4"/>
      <c r="B269" s="25" t="s">
        <v>3</v>
      </c>
      <c r="C269" s="24" t="s">
        <v>5</v>
      </c>
      <c r="D269" s="23" t="s">
        <v>9</v>
      </c>
      <c r="E269" s="22">
        <v>202596000</v>
      </c>
      <c r="F269" s="21"/>
      <c r="G269" s="17">
        <v>116.11</v>
      </c>
      <c r="H269" s="17">
        <v>0</v>
      </c>
      <c r="I269" s="17">
        <v>0</v>
      </c>
      <c r="J269" s="17">
        <v>116.11</v>
      </c>
      <c r="K269" s="17">
        <v>116.11</v>
      </c>
      <c r="L269" s="17">
        <v>0</v>
      </c>
      <c r="M269" s="17">
        <v>0</v>
      </c>
      <c r="N269" s="17">
        <v>0</v>
      </c>
      <c r="O269" s="17">
        <v>0</v>
      </c>
      <c r="P269" s="17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0</v>
      </c>
      <c r="V269" s="17">
        <v>0</v>
      </c>
      <c r="W269" s="17">
        <v>0</v>
      </c>
      <c r="X269" s="17">
        <v>116.11</v>
      </c>
      <c r="Y269" s="18"/>
      <c r="Z269" s="17">
        <v>0</v>
      </c>
      <c r="AA269" s="17">
        <v>0</v>
      </c>
      <c r="AB269" s="17">
        <v>116.11</v>
      </c>
      <c r="AC269" s="17">
        <v>116.11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6">
        <v>0</v>
      </c>
      <c r="AP269" s="15">
        <v>0</v>
      </c>
      <c r="AQ269" s="15">
        <v>0</v>
      </c>
      <c r="AR269" s="15">
        <v>0</v>
      </c>
      <c r="AS269" s="15">
        <v>0</v>
      </c>
      <c r="AT269" s="15">
        <v>0</v>
      </c>
      <c r="AU269" s="15">
        <v>0</v>
      </c>
      <c r="AV269" s="15">
        <v>0</v>
      </c>
      <c r="AW269" s="15">
        <v>0</v>
      </c>
      <c r="AX269" s="15">
        <v>0</v>
      </c>
      <c r="AY269" s="15">
        <v>0</v>
      </c>
      <c r="AZ269" s="15">
        <v>0</v>
      </c>
      <c r="BA269" s="15">
        <v>0</v>
      </c>
      <c r="BB269" s="15">
        <v>0</v>
      </c>
    </row>
    <row r="270" spans="1:54" ht="12.75" customHeight="1" x14ac:dyDescent="0.25">
      <c r="A270" s="4"/>
      <c r="B270" s="25" t="s">
        <v>3</v>
      </c>
      <c r="C270" s="24" t="s">
        <v>5</v>
      </c>
      <c r="D270" s="23" t="s">
        <v>9</v>
      </c>
      <c r="E270" s="22">
        <v>202664000</v>
      </c>
      <c r="F270" s="21"/>
      <c r="G270" s="17">
        <v>2676923.7200000002</v>
      </c>
      <c r="H270" s="17">
        <v>0</v>
      </c>
      <c r="I270" s="17">
        <v>0</v>
      </c>
      <c r="J270" s="17">
        <v>2676923.7200000002</v>
      </c>
      <c r="K270" s="17">
        <v>2676923.7200000002</v>
      </c>
      <c r="L270" s="17">
        <v>0</v>
      </c>
      <c r="M270" s="17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7">
        <v>0</v>
      </c>
      <c r="W270" s="17">
        <v>0</v>
      </c>
      <c r="X270" s="17">
        <v>2676923.7200000002</v>
      </c>
      <c r="Y270" s="18"/>
      <c r="Z270" s="17">
        <v>0</v>
      </c>
      <c r="AA270" s="17">
        <v>0</v>
      </c>
      <c r="AB270" s="17">
        <v>2676923.7200000002</v>
      </c>
      <c r="AC270" s="17">
        <v>2676923.7200000002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6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15">
        <v>0</v>
      </c>
      <c r="AV270" s="15">
        <v>0</v>
      </c>
      <c r="AW270" s="15">
        <v>0</v>
      </c>
      <c r="AX270" s="15">
        <v>0</v>
      </c>
      <c r="AY270" s="15">
        <v>0</v>
      </c>
      <c r="AZ270" s="15">
        <v>0</v>
      </c>
      <c r="BA270" s="15">
        <v>0</v>
      </c>
      <c r="BB270" s="15">
        <v>0</v>
      </c>
    </row>
    <row r="271" spans="1:54" ht="12.75" customHeight="1" x14ac:dyDescent="0.25">
      <c r="A271" s="4"/>
      <c r="B271" s="25" t="s">
        <v>3</v>
      </c>
      <c r="C271" s="24" t="s">
        <v>5</v>
      </c>
      <c r="D271" s="23" t="s">
        <v>9</v>
      </c>
      <c r="E271" s="22">
        <v>204250000</v>
      </c>
      <c r="F271" s="21"/>
      <c r="G271" s="17">
        <v>75706.509999999995</v>
      </c>
      <c r="H271" s="17">
        <v>0</v>
      </c>
      <c r="I271" s="17">
        <v>0</v>
      </c>
      <c r="J271" s="17">
        <v>75706.509999999995</v>
      </c>
      <c r="K271" s="17">
        <v>75706.509999999995</v>
      </c>
      <c r="L271" s="17">
        <v>0</v>
      </c>
      <c r="M271" s="17">
        <v>0</v>
      </c>
      <c r="N271" s="17">
        <v>0</v>
      </c>
      <c r="O271" s="17">
        <v>0</v>
      </c>
      <c r="P271" s="17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0</v>
      </c>
      <c r="V271" s="17">
        <v>0</v>
      </c>
      <c r="W271" s="17">
        <v>0</v>
      </c>
      <c r="X271" s="17">
        <v>75706.509999999995</v>
      </c>
      <c r="Y271" s="18"/>
      <c r="Z271" s="17">
        <v>0</v>
      </c>
      <c r="AA271" s="17">
        <v>0</v>
      </c>
      <c r="AB271" s="17">
        <v>75706.509999999995</v>
      </c>
      <c r="AC271" s="17">
        <v>75706.509999999995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6">
        <v>0</v>
      </c>
      <c r="AP271" s="15">
        <v>0</v>
      </c>
      <c r="AQ271" s="15">
        <v>0</v>
      </c>
      <c r="AR271" s="15">
        <v>0</v>
      </c>
      <c r="AS271" s="15">
        <v>0</v>
      </c>
      <c r="AT271" s="15">
        <v>0</v>
      </c>
      <c r="AU271" s="15">
        <v>0</v>
      </c>
      <c r="AV271" s="15">
        <v>0</v>
      </c>
      <c r="AW271" s="15">
        <v>0</v>
      </c>
      <c r="AX271" s="15">
        <v>0</v>
      </c>
      <c r="AY271" s="15">
        <v>0</v>
      </c>
      <c r="AZ271" s="15">
        <v>0</v>
      </c>
      <c r="BA271" s="15">
        <v>0</v>
      </c>
      <c r="BB271" s="15">
        <v>0</v>
      </c>
    </row>
    <row r="272" spans="1:54" ht="12.75" customHeight="1" x14ac:dyDescent="0.25">
      <c r="A272" s="4"/>
      <c r="B272" s="25" t="s">
        <v>3</v>
      </c>
      <c r="C272" s="24" t="s">
        <v>5</v>
      </c>
      <c r="D272" s="23" t="s">
        <v>8</v>
      </c>
      <c r="E272" s="22">
        <v>202664000</v>
      </c>
      <c r="F272" s="21"/>
      <c r="G272" s="17">
        <v>483944.83</v>
      </c>
      <c r="H272" s="17">
        <v>0</v>
      </c>
      <c r="I272" s="17">
        <v>0</v>
      </c>
      <c r="J272" s="17">
        <v>483944.83</v>
      </c>
      <c r="K272" s="17">
        <v>483944.83</v>
      </c>
      <c r="L272" s="17">
        <v>0</v>
      </c>
      <c r="M272" s="17">
        <v>0</v>
      </c>
      <c r="N272" s="17">
        <v>0</v>
      </c>
      <c r="O272" s="17">
        <v>0</v>
      </c>
      <c r="P272" s="17">
        <v>0</v>
      </c>
      <c r="Q272" s="17">
        <v>0</v>
      </c>
      <c r="R272" s="17">
        <v>0</v>
      </c>
      <c r="S272" s="17">
        <v>0</v>
      </c>
      <c r="T272" s="17">
        <v>0</v>
      </c>
      <c r="U272" s="17">
        <v>0</v>
      </c>
      <c r="V272" s="17">
        <v>0</v>
      </c>
      <c r="W272" s="17">
        <v>0</v>
      </c>
      <c r="X272" s="17">
        <v>483944.83</v>
      </c>
      <c r="Y272" s="18"/>
      <c r="Z272" s="17">
        <v>0</v>
      </c>
      <c r="AA272" s="17">
        <v>0</v>
      </c>
      <c r="AB272" s="17">
        <v>483944.83</v>
      </c>
      <c r="AC272" s="17">
        <v>483944.83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6">
        <v>0</v>
      </c>
      <c r="AP272" s="15">
        <v>0</v>
      </c>
      <c r="AQ272" s="15">
        <v>0</v>
      </c>
      <c r="AR272" s="15">
        <v>0</v>
      </c>
      <c r="AS272" s="15">
        <v>0</v>
      </c>
      <c r="AT272" s="15">
        <v>0</v>
      </c>
      <c r="AU272" s="15">
        <v>0</v>
      </c>
      <c r="AV272" s="15">
        <v>0</v>
      </c>
      <c r="AW272" s="15">
        <v>0</v>
      </c>
      <c r="AX272" s="15">
        <v>0</v>
      </c>
      <c r="AY272" s="15">
        <v>0</v>
      </c>
      <c r="AZ272" s="15">
        <v>0</v>
      </c>
      <c r="BA272" s="15">
        <v>0</v>
      </c>
      <c r="BB272" s="15">
        <v>0</v>
      </c>
    </row>
    <row r="273" spans="1:54" ht="12.75" customHeight="1" x14ac:dyDescent="0.25">
      <c r="A273" s="4"/>
      <c r="B273" s="25" t="s">
        <v>3</v>
      </c>
      <c r="C273" s="24" t="s">
        <v>5</v>
      </c>
      <c r="D273" s="23" t="s">
        <v>7</v>
      </c>
      <c r="E273" s="22">
        <v>202596000</v>
      </c>
      <c r="F273" s="21"/>
      <c r="G273" s="17">
        <v>-116.11</v>
      </c>
      <c r="H273" s="17">
        <v>0</v>
      </c>
      <c r="I273" s="17">
        <v>0</v>
      </c>
      <c r="J273" s="17">
        <v>-116.11</v>
      </c>
      <c r="K273" s="17">
        <v>-116.11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7">
        <v>0</v>
      </c>
      <c r="W273" s="17">
        <v>0</v>
      </c>
      <c r="X273" s="17">
        <v>-116.11</v>
      </c>
      <c r="Y273" s="18"/>
      <c r="Z273" s="17">
        <v>0</v>
      </c>
      <c r="AA273" s="17">
        <v>0</v>
      </c>
      <c r="AB273" s="17">
        <v>-116.11</v>
      </c>
      <c r="AC273" s="17">
        <v>-116.11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6">
        <v>0</v>
      </c>
      <c r="AP273" s="15">
        <v>0</v>
      </c>
      <c r="AQ273" s="15">
        <v>0</v>
      </c>
      <c r="AR273" s="15">
        <v>0</v>
      </c>
      <c r="AS273" s="15">
        <v>0</v>
      </c>
      <c r="AT273" s="15">
        <v>0</v>
      </c>
      <c r="AU273" s="15">
        <v>0</v>
      </c>
      <c r="AV273" s="15">
        <v>0</v>
      </c>
      <c r="AW273" s="15">
        <v>0</v>
      </c>
      <c r="AX273" s="15">
        <v>0</v>
      </c>
      <c r="AY273" s="15">
        <v>0</v>
      </c>
      <c r="AZ273" s="15">
        <v>0</v>
      </c>
      <c r="BA273" s="15">
        <v>0</v>
      </c>
      <c r="BB273" s="15">
        <v>0</v>
      </c>
    </row>
    <row r="274" spans="1:54" ht="12.75" customHeight="1" x14ac:dyDescent="0.25">
      <c r="A274" s="4"/>
      <c r="B274" s="25" t="s">
        <v>3</v>
      </c>
      <c r="C274" s="24" t="s">
        <v>5</v>
      </c>
      <c r="D274" s="23" t="s">
        <v>6</v>
      </c>
      <c r="E274" s="22">
        <v>202664000</v>
      </c>
      <c r="F274" s="21"/>
      <c r="G274" s="17">
        <v>-3160868.55</v>
      </c>
      <c r="H274" s="17">
        <v>0</v>
      </c>
      <c r="I274" s="17">
        <v>0</v>
      </c>
      <c r="J274" s="17">
        <v>-3160868.55</v>
      </c>
      <c r="K274" s="17">
        <v>-3160868.55</v>
      </c>
      <c r="L274" s="17">
        <v>0</v>
      </c>
      <c r="M274" s="17">
        <v>0</v>
      </c>
      <c r="N274" s="17">
        <v>0</v>
      </c>
      <c r="O274" s="17">
        <v>0</v>
      </c>
      <c r="P274" s="17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0</v>
      </c>
      <c r="V274" s="17">
        <v>0</v>
      </c>
      <c r="W274" s="17">
        <v>0</v>
      </c>
      <c r="X274" s="17">
        <v>-3160868.55</v>
      </c>
      <c r="Y274" s="18"/>
      <c r="Z274" s="17">
        <v>0</v>
      </c>
      <c r="AA274" s="17">
        <v>0</v>
      </c>
      <c r="AB274" s="17">
        <v>-3160868.55</v>
      </c>
      <c r="AC274" s="17">
        <v>-3160868.55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6">
        <v>0</v>
      </c>
      <c r="AP274" s="15">
        <v>0</v>
      </c>
      <c r="AQ274" s="15">
        <v>0</v>
      </c>
      <c r="AR274" s="15">
        <v>0</v>
      </c>
      <c r="AS274" s="15">
        <v>0</v>
      </c>
      <c r="AT274" s="15">
        <v>0</v>
      </c>
      <c r="AU274" s="15">
        <v>0</v>
      </c>
      <c r="AV274" s="15">
        <v>0</v>
      </c>
      <c r="AW274" s="15">
        <v>0</v>
      </c>
      <c r="AX274" s="15">
        <v>0</v>
      </c>
      <c r="AY274" s="15">
        <v>0</v>
      </c>
      <c r="AZ274" s="15">
        <v>0</v>
      </c>
      <c r="BA274" s="15">
        <v>0</v>
      </c>
      <c r="BB274" s="15">
        <v>0</v>
      </c>
    </row>
    <row r="275" spans="1:54" ht="12.75" customHeight="1" x14ac:dyDescent="0.25">
      <c r="A275" s="4"/>
      <c r="B275" s="25" t="s">
        <v>3</v>
      </c>
      <c r="C275" s="24" t="s">
        <v>5</v>
      </c>
      <c r="D275" s="23" t="s">
        <v>4</v>
      </c>
      <c r="E275" s="22">
        <v>204250000</v>
      </c>
      <c r="F275" s="21"/>
      <c r="G275" s="17">
        <v>-75706.509999999995</v>
      </c>
      <c r="H275" s="17">
        <v>0</v>
      </c>
      <c r="I275" s="17">
        <v>0</v>
      </c>
      <c r="J275" s="17">
        <v>-75706.509999999995</v>
      </c>
      <c r="K275" s="17">
        <v>-75706.509999999995</v>
      </c>
      <c r="L275" s="17">
        <v>0</v>
      </c>
      <c r="M275" s="17">
        <v>0</v>
      </c>
      <c r="N275" s="17">
        <v>0</v>
      </c>
      <c r="O275" s="17">
        <v>0</v>
      </c>
      <c r="P275" s="17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  <c r="V275" s="17">
        <v>0</v>
      </c>
      <c r="W275" s="17">
        <v>0</v>
      </c>
      <c r="X275" s="17">
        <v>-75706.509999999995</v>
      </c>
      <c r="Y275" s="18"/>
      <c r="Z275" s="17">
        <v>0</v>
      </c>
      <c r="AA275" s="17">
        <v>0</v>
      </c>
      <c r="AB275" s="17">
        <v>-75706.509999999995</v>
      </c>
      <c r="AC275" s="17">
        <v>-75706.509999999995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6">
        <v>0</v>
      </c>
      <c r="AP275" s="15">
        <v>0</v>
      </c>
      <c r="AQ275" s="15">
        <v>0</v>
      </c>
      <c r="AR275" s="15">
        <v>0</v>
      </c>
      <c r="AS275" s="15">
        <v>0</v>
      </c>
      <c r="AT275" s="15">
        <v>0</v>
      </c>
      <c r="AU275" s="15">
        <v>0</v>
      </c>
      <c r="AV275" s="15">
        <v>0</v>
      </c>
      <c r="AW275" s="15">
        <v>0</v>
      </c>
      <c r="AX275" s="15">
        <v>0</v>
      </c>
      <c r="AY275" s="15">
        <v>0</v>
      </c>
      <c r="AZ275" s="15">
        <v>0</v>
      </c>
      <c r="BA275" s="15">
        <v>0</v>
      </c>
      <c r="BB275" s="15">
        <v>0</v>
      </c>
    </row>
    <row r="276" spans="1:54" ht="28.5" customHeight="1" x14ac:dyDescent="0.25">
      <c r="A276" s="1"/>
      <c r="B276" s="10"/>
      <c r="C276" s="115" t="s">
        <v>2</v>
      </c>
      <c r="D276" s="43" t="s">
        <v>0</v>
      </c>
      <c r="E276" s="43" t="s">
        <v>0</v>
      </c>
      <c r="F276" s="43" t="s">
        <v>0</v>
      </c>
      <c r="G276" s="12">
        <v>2140515568.45</v>
      </c>
      <c r="H276" s="12">
        <v>101837469.56</v>
      </c>
      <c r="I276" s="12">
        <v>221428469.41</v>
      </c>
      <c r="J276" s="12">
        <v>144094136.03999999</v>
      </c>
      <c r="K276" s="12">
        <v>467360075.00999999</v>
      </c>
      <c r="L276" s="12">
        <v>253668705.33000001</v>
      </c>
      <c r="M276" s="12">
        <v>171137336.12</v>
      </c>
      <c r="N276" s="12">
        <v>291760412.68000001</v>
      </c>
      <c r="O276" s="12">
        <v>716566454.13</v>
      </c>
      <c r="P276" s="12">
        <v>133839968.33</v>
      </c>
      <c r="Q276" s="12">
        <v>121230988.33</v>
      </c>
      <c r="R276" s="12">
        <v>152581455.33000001</v>
      </c>
      <c r="S276" s="12">
        <v>407652411.99000001</v>
      </c>
      <c r="T276" s="12">
        <v>163482700.03</v>
      </c>
      <c r="U276" s="12">
        <v>134592889.21000001</v>
      </c>
      <c r="V276" s="12">
        <v>250861038.08000001</v>
      </c>
      <c r="W276" s="12">
        <v>548936627.32000005</v>
      </c>
      <c r="X276" s="12">
        <v>292247300</v>
      </c>
      <c r="Y276" s="12"/>
      <c r="Z276" s="12">
        <v>17783500</v>
      </c>
      <c r="AA276" s="12">
        <v>24442200</v>
      </c>
      <c r="AB276" s="12">
        <v>24442200</v>
      </c>
      <c r="AC276" s="12">
        <v>66667900</v>
      </c>
      <c r="AD276" s="12">
        <v>27328900</v>
      </c>
      <c r="AE276" s="12">
        <v>26758500</v>
      </c>
      <c r="AF276" s="12">
        <v>28336700</v>
      </c>
      <c r="AG276" s="12">
        <v>82424100</v>
      </c>
      <c r="AH276" s="12">
        <v>16651200</v>
      </c>
      <c r="AI276" s="12">
        <v>14832400</v>
      </c>
      <c r="AJ276" s="12">
        <v>17783500</v>
      </c>
      <c r="AK276" s="12">
        <v>49267100</v>
      </c>
      <c r="AL276" s="12">
        <v>24442200</v>
      </c>
      <c r="AM276" s="12">
        <v>24442200</v>
      </c>
      <c r="AN276" s="12">
        <v>45003800</v>
      </c>
      <c r="AO276" s="12">
        <v>93888200</v>
      </c>
      <c r="AP276" s="11">
        <v>2033577568.45</v>
      </c>
      <c r="AQ276" s="11">
        <v>98204869.560000002</v>
      </c>
      <c r="AR276" s="11">
        <v>211137169.41</v>
      </c>
      <c r="AS276" s="11">
        <v>133802836.04000001</v>
      </c>
      <c r="AT276" s="11">
        <v>242086305.33000001</v>
      </c>
      <c r="AU276" s="11">
        <v>158529736.12</v>
      </c>
      <c r="AV276" s="11">
        <v>277574612.68000001</v>
      </c>
      <c r="AW276" s="11">
        <v>131339668.33</v>
      </c>
      <c r="AX276" s="11">
        <v>120549488.33</v>
      </c>
      <c r="AY276" s="11">
        <v>148948855.33000001</v>
      </c>
      <c r="AZ276" s="11">
        <v>153191400.03</v>
      </c>
      <c r="BA276" s="11">
        <v>124301589.20999999</v>
      </c>
      <c r="BB276" s="11">
        <v>233911038.08000001</v>
      </c>
    </row>
    <row r="277" spans="1:54" ht="13.2" hidden="1" customHeight="1" x14ac:dyDescent="0.25">
      <c r="A277" s="1"/>
      <c r="B277" s="10"/>
      <c r="C277" s="9" t="s">
        <v>1</v>
      </c>
      <c r="D277" s="8" t="s">
        <v>0</v>
      </c>
      <c r="E277" s="8" t="s">
        <v>0</v>
      </c>
      <c r="F277" s="7" t="s">
        <v>0</v>
      </c>
      <c r="G277" s="6">
        <v>292247300</v>
      </c>
      <c r="H277" s="6">
        <v>17783500</v>
      </c>
      <c r="I277" s="6">
        <v>24442200</v>
      </c>
      <c r="J277" s="6">
        <v>24442200</v>
      </c>
      <c r="K277" s="5">
        <v>66667900</v>
      </c>
      <c r="L277" s="5">
        <v>27328900</v>
      </c>
      <c r="M277" s="5">
        <v>26758500</v>
      </c>
      <c r="N277" s="5">
        <v>28336700</v>
      </c>
      <c r="O277" s="5">
        <v>82424100</v>
      </c>
      <c r="P277" s="5">
        <v>16651200</v>
      </c>
      <c r="Q277" s="5">
        <v>14832400</v>
      </c>
      <c r="R277" s="5">
        <v>17783500</v>
      </c>
      <c r="S277" s="5">
        <v>49267100</v>
      </c>
      <c r="T277" s="5">
        <v>24442200</v>
      </c>
      <c r="U277" s="5">
        <v>24442200</v>
      </c>
      <c r="V277" s="5">
        <v>45003800</v>
      </c>
      <c r="W277" s="5">
        <v>93888200</v>
      </c>
      <c r="X277" s="4"/>
      <c r="Y277" s="3"/>
      <c r="Z277" s="3"/>
      <c r="AA277" s="3"/>
      <c r="AB277" s="3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2.7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</sheetData>
  <mergeCells count="40">
    <mergeCell ref="G16:G17"/>
    <mergeCell ref="F16:F17"/>
    <mergeCell ref="R1:V1"/>
    <mergeCell ref="R4:V4"/>
    <mergeCell ref="R5:V5"/>
    <mergeCell ref="R2:V2"/>
    <mergeCell ref="R3:V3"/>
    <mergeCell ref="B39:F39"/>
    <mergeCell ref="R7:S7"/>
    <mergeCell ref="B41:F41"/>
    <mergeCell ref="B43:F43"/>
    <mergeCell ref="B87:F87"/>
    <mergeCell ref="C12:X12"/>
    <mergeCell ref="B21:F21"/>
    <mergeCell ref="B28:F28"/>
    <mergeCell ref="B30:F30"/>
    <mergeCell ref="B32:F32"/>
    <mergeCell ref="B37:F37"/>
    <mergeCell ref="C16:C17"/>
    <mergeCell ref="B16:B17"/>
    <mergeCell ref="H16:V16"/>
    <mergeCell ref="D16:D17"/>
    <mergeCell ref="E16:E17"/>
    <mergeCell ref="B89:F89"/>
    <mergeCell ref="B91:F91"/>
    <mergeCell ref="B93:F93"/>
    <mergeCell ref="B95:F95"/>
    <mergeCell ref="B129:F129"/>
    <mergeCell ref="B131:F131"/>
    <mergeCell ref="B170:F170"/>
    <mergeCell ref="B172:F172"/>
    <mergeCell ref="B177:F177"/>
    <mergeCell ref="B262:F262"/>
    <mergeCell ref="B265:F265"/>
    <mergeCell ref="B187:F187"/>
    <mergeCell ref="B230:F230"/>
    <mergeCell ref="B236:F236"/>
    <mergeCell ref="B243:F243"/>
    <mergeCell ref="B245:F245"/>
    <mergeCell ref="B257:F257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8FD1-2B91-41CC-8078-087DA2E12CBF}">
  <sheetPr>
    <pageSetUpPr fitToPage="1"/>
  </sheetPr>
  <dimension ref="A1:AK15"/>
  <sheetViews>
    <sheetView showGridLines="0" topLeftCell="A10" workbookViewId="0">
      <selection activeCell="C14" sqref="C14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6.77734375" customWidth="1"/>
    <col min="5" max="5" width="9.5546875" customWidth="1"/>
    <col min="6" max="6" width="0" hidden="1" customWidth="1"/>
    <col min="7" max="7" width="12.21875" customWidth="1"/>
    <col min="8" max="8" width="11.44140625" customWidth="1"/>
    <col min="9" max="9" width="11.109375" customWidth="1"/>
    <col min="10" max="10" width="11.44140625" customWidth="1"/>
    <col min="11" max="11" width="0" hidden="1" customWidth="1"/>
    <col min="12" max="12" width="12.109375" customWidth="1"/>
    <col min="13" max="13" width="10.88671875" customWidth="1"/>
    <col min="14" max="14" width="11" customWidth="1"/>
    <col min="15" max="15" width="0" hidden="1" customWidth="1"/>
    <col min="16" max="16" width="11.5546875" customWidth="1"/>
    <col min="17" max="17" width="10.88671875" customWidth="1"/>
    <col min="18" max="18" width="11" customWidth="1"/>
    <col min="19" max="19" width="0" hidden="1" customWidth="1"/>
    <col min="20" max="20" width="11" customWidth="1"/>
    <col min="21" max="21" width="11.5546875" customWidth="1"/>
    <col min="22" max="22" width="11.44140625" customWidth="1"/>
    <col min="23" max="37" width="0" hidden="1" customWidth="1"/>
    <col min="38" max="255" width="9.109375" customWidth="1"/>
  </cols>
  <sheetData>
    <row r="1" spans="1:37" ht="12" customHeight="1" x14ac:dyDescent="0.25">
      <c r="A1" s="1"/>
      <c r="B1" s="68"/>
      <c r="C1" s="1"/>
      <c r="D1" s="1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64" t="s">
        <v>263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3" t="s">
        <v>251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71"/>
      <c r="C3" s="175" t="s">
        <v>262</v>
      </c>
      <c r="D3" s="175" t="s">
        <v>261</v>
      </c>
      <c r="E3" s="171" t="s">
        <v>248</v>
      </c>
      <c r="F3" s="171" t="s">
        <v>247</v>
      </c>
      <c r="G3" s="171" t="s">
        <v>246</v>
      </c>
      <c r="H3" s="175" t="s">
        <v>245</v>
      </c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ht="43.2" customHeight="1" x14ac:dyDescent="0.25">
      <c r="A4" s="1"/>
      <c r="B4" s="172"/>
      <c r="C4" s="178"/>
      <c r="D4" s="178"/>
      <c r="E4" s="172"/>
      <c r="F4" s="172"/>
      <c r="G4" s="172"/>
      <c r="H4" s="57" t="s">
        <v>238</v>
      </c>
      <c r="I4" s="57" t="s">
        <v>237</v>
      </c>
      <c r="J4" s="57" t="s">
        <v>236</v>
      </c>
      <c r="K4" s="57" t="s">
        <v>235</v>
      </c>
      <c r="L4" s="57" t="s">
        <v>234</v>
      </c>
      <c r="M4" s="57" t="s">
        <v>233</v>
      </c>
      <c r="N4" s="57" t="s">
        <v>232</v>
      </c>
      <c r="O4" s="57" t="s">
        <v>231</v>
      </c>
      <c r="P4" s="57" t="s">
        <v>230</v>
      </c>
      <c r="Q4" s="57" t="s">
        <v>229</v>
      </c>
      <c r="R4" s="57" t="s">
        <v>228</v>
      </c>
      <c r="S4" s="57" t="s">
        <v>227</v>
      </c>
      <c r="T4" s="57" t="s">
        <v>226</v>
      </c>
      <c r="U4" s="57" t="s">
        <v>225</v>
      </c>
      <c r="V4" s="57" t="s">
        <v>224</v>
      </c>
      <c r="W4" s="57" t="s">
        <v>223</v>
      </c>
      <c r="X4" s="1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1:37" s="141" customFormat="1" ht="14.4" customHeight="1" x14ac:dyDescent="0.2">
      <c r="A5" s="138"/>
      <c r="B5" s="138"/>
      <c r="C5" s="139">
        <v>1</v>
      </c>
      <c r="D5" s="139">
        <v>2</v>
      </c>
      <c r="E5" s="139">
        <v>3</v>
      </c>
      <c r="F5" s="139"/>
      <c r="G5" s="139">
        <v>4</v>
      </c>
      <c r="H5" s="139">
        <v>5</v>
      </c>
      <c r="I5" s="139">
        <v>6</v>
      </c>
      <c r="J5" s="139">
        <v>7</v>
      </c>
      <c r="K5" s="140"/>
      <c r="L5" s="139">
        <v>8</v>
      </c>
      <c r="M5" s="139">
        <v>9</v>
      </c>
      <c r="N5" s="139">
        <v>10</v>
      </c>
      <c r="O5" s="140"/>
      <c r="P5" s="139">
        <v>11</v>
      </c>
      <c r="Q5" s="139">
        <v>12</v>
      </c>
      <c r="R5" s="139">
        <v>13</v>
      </c>
      <c r="S5" s="140"/>
      <c r="T5" s="139">
        <v>14</v>
      </c>
      <c r="U5" s="139">
        <v>15</v>
      </c>
      <c r="V5" s="139">
        <v>16</v>
      </c>
      <c r="W5" s="140"/>
      <c r="X5" s="140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</row>
    <row r="6" spans="1:37" ht="30.6" customHeight="1" x14ac:dyDescent="0.25">
      <c r="A6" s="1"/>
      <c r="B6" s="176" t="s">
        <v>19</v>
      </c>
      <c r="C6" s="176"/>
      <c r="D6" s="176"/>
      <c r="E6" s="176"/>
      <c r="F6" s="177"/>
      <c r="G6" s="34">
        <v>122680000</v>
      </c>
      <c r="H6" s="34">
        <v>0</v>
      </c>
      <c r="I6" s="34">
        <v>0</v>
      </c>
      <c r="J6" s="12">
        <v>0</v>
      </c>
      <c r="K6" s="82">
        <v>0</v>
      </c>
      <c r="L6" s="34">
        <v>0</v>
      </c>
      <c r="M6" s="34">
        <v>0</v>
      </c>
      <c r="N6" s="12">
        <v>0</v>
      </c>
      <c r="O6" s="82">
        <v>0</v>
      </c>
      <c r="P6" s="34">
        <v>0</v>
      </c>
      <c r="Q6" s="34">
        <v>0</v>
      </c>
      <c r="R6" s="12">
        <v>0</v>
      </c>
      <c r="S6" s="82">
        <v>0</v>
      </c>
      <c r="T6" s="34">
        <v>1400000</v>
      </c>
      <c r="U6" s="34">
        <v>1500000</v>
      </c>
      <c r="V6" s="12">
        <v>119780000</v>
      </c>
      <c r="W6" s="81">
        <v>122680000</v>
      </c>
      <c r="X6" s="40"/>
      <c r="Y6" s="73">
        <v>122680000</v>
      </c>
      <c r="Z6" s="73">
        <v>0</v>
      </c>
      <c r="AA6" s="73">
        <v>0</v>
      </c>
      <c r="AB6" s="73">
        <v>0</v>
      </c>
      <c r="AC6" s="73">
        <v>0</v>
      </c>
      <c r="AD6" s="73">
        <v>0</v>
      </c>
      <c r="AE6" s="73">
        <v>0</v>
      </c>
      <c r="AF6" s="73">
        <v>0</v>
      </c>
      <c r="AG6" s="73">
        <v>0</v>
      </c>
      <c r="AH6" s="73">
        <v>0</v>
      </c>
      <c r="AI6" s="73">
        <v>1400000</v>
      </c>
      <c r="AJ6" s="73">
        <v>1500000</v>
      </c>
      <c r="AK6" s="73">
        <v>119780000</v>
      </c>
    </row>
    <row r="7" spans="1:37" ht="24.6" customHeight="1" x14ac:dyDescent="0.25">
      <c r="A7" s="1"/>
      <c r="B7" s="80"/>
      <c r="C7" s="14" t="s">
        <v>15</v>
      </c>
      <c r="D7" s="46" t="s">
        <v>260</v>
      </c>
      <c r="E7" s="79"/>
      <c r="F7" s="78"/>
      <c r="G7" s="27">
        <v>119780000</v>
      </c>
      <c r="H7" s="27">
        <v>0</v>
      </c>
      <c r="I7" s="27">
        <v>0</v>
      </c>
      <c r="J7" s="27">
        <v>0</v>
      </c>
      <c r="K7" s="26">
        <v>0</v>
      </c>
      <c r="L7" s="27">
        <v>0</v>
      </c>
      <c r="M7" s="27">
        <v>0</v>
      </c>
      <c r="N7" s="27">
        <v>0</v>
      </c>
      <c r="O7" s="26">
        <v>0</v>
      </c>
      <c r="P7" s="27">
        <v>0</v>
      </c>
      <c r="Q7" s="27">
        <v>0</v>
      </c>
      <c r="R7" s="27">
        <v>0</v>
      </c>
      <c r="S7" s="26">
        <v>0</v>
      </c>
      <c r="T7" s="27">
        <v>0</v>
      </c>
      <c r="U7" s="27">
        <v>0</v>
      </c>
      <c r="V7" s="27">
        <v>119780000</v>
      </c>
      <c r="W7" s="26">
        <v>119780000</v>
      </c>
      <c r="X7" s="41"/>
      <c r="Y7" s="73">
        <v>119780000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119780000</v>
      </c>
    </row>
    <row r="8" spans="1:37" ht="24.6" customHeight="1" x14ac:dyDescent="0.25">
      <c r="A8" s="1"/>
      <c r="B8" s="77"/>
      <c r="C8" s="24" t="s">
        <v>15</v>
      </c>
      <c r="D8" s="23" t="s">
        <v>259</v>
      </c>
      <c r="E8" s="22"/>
      <c r="F8" s="21"/>
      <c r="G8" s="17">
        <v>2900000</v>
      </c>
      <c r="H8" s="17">
        <v>0</v>
      </c>
      <c r="I8" s="17">
        <v>0</v>
      </c>
      <c r="J8" s="17">
        <v>0</v>
      </c>
      <c r="K8" s="26">
        <v>0</v>
      </c>
      <c r="L8" s="17">
        <v>0</v>
      </c>
      <c r="M8" s="17">
        <v>0</v>
      </c>
      <c r="N8" s="17">
        <v>0</v>
      </c>
      <c r="O8" s="26">
        <v>0</v>
      </c>
      <c r="P8" s="17">
        <v>0</v>
      </c>
      <c r="Q8" s="17">
        <v>0</v>
      </c>
      <c r="R8" s="17">
        <v>0</v>
      </c>
      <c r="S8" s="26">
        <v>0</v>
      </c>
      <c r="T8" s="17">
        <v>1400000</v>
      </c>
      <c r="U8" s="17">
        <v>1500000</v>
      </c>
      <c r="V8" s="17">
        <v>0</v>
      </c>
      <c r="W8" s="26">
        <v>2900000</v>
      </c>
      <c r="X8" s="41"/>
      <c r="Y8" s="73">
        <v>2900000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1400000</v>
      </c>
      <c r="AJ8" s="73">
        <v>1500000</v>
      </c>
      <c r="AK8" s="73">
        <v>0</v>
      </c>
    </row>
    <row r="9" spans="1:37" ht="25.2" customHeight="1" x14ac:dyDescent="0.25">
      <c r="A9" s="1"/>
      <c r="B9" s="176" t="s">
        <v>77</v>
      </c>
      <c r="C9" s="176"/>
      <c r="D9" s="176"/>
      <c r="E9" s="176"/>
      <c r="F9" s="177"/>
      <c r="G9" s="34">
        <v>77653766.099999994</v>
      </c>
      <c r="H9" s="34">
        <v>77653766.099999994</v>
      </c>
      <c r="I9" s="34">
        <v>0</v>
      </c>
      <c r="J9" s="12">
        <v>0</v>
      </c>
      <c r="K9" s="82">
        <v>77653766.099999994</v>
      </c>
      <c r="L9" s="34">
        <v>0</v>
      </c>
      <c r="M9" s="34">
        <v>0</v>
      </c>
      <c r="N9" s="12">
        <v>0</v>
      </c>
      <c r="O9" s="82">
        <v>0</v>
      </c>
      <c r="P9" s="34">
        <v>0</v>
      </c>
      <c r="Q9" s="34">
        <v>0</v>
      </c>
      <c r="R9" s="12">
        <v>0</v>
      </c>
      <c r="S9" s="82">
        <v>0</v>
      </c>
      <c r="T9" s="34">
        <v>0</v>
      </c>
      <c r="U9" s="34">
        <v>0</v>
      </c>
      <c r="V9" s="12">
        <v>0</v>
      </c>
      <c r="W9" s="81">
        <v>0</v>
      </c>
      <c r="X9" s="40"/>
      <c r="Y9" s="73">
        <v>77653766.099999994</v>
      </c>
      <c r="Z9" s="73">
        <v>77653766.099999994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</row>
    <row r="10" spans="1:37" ht="39" customHeight="1" x14ac:dyDescent="0.25">
      <c r="A10" s="1"/>
      <c r="B10" s="80"/>
      <c r="C10" s="14" t="s">
        <v>75</v>
      </c>
      <c r="D10" s="46" t="s">
        <v>258</v>
      </c>
      <c r="E10" s="79">
        <v>120000000</v>
      </c>
      <c r="F10" s="78"/>
      <c r="G10" s="27">
        <v>99132.14</v>
      </c>
      <c r="H10" s="27">
        <v>99132.14</v>
      </c>
      <c r="I10" s="27">
        <v>0</v>
      </c>
      <c r="J10" s="27">
        <v>0</v>
      </c>
      <c r="K10" s="26">
        <v>99132.14</v>
      </c>
      <c r="L10" s="27">
        <v>0</v>
      </c>
      <c r="M10" s="27">
        <v>0</v>
      </c>
      <c r="N10" s="27">
        <v>0</v>
      </c>
      <c r="O10" s="26">
        <v>0</v>
      </c>
      <c r="P10" s="27">
        <v>0</v>
      </c>
      <c r="Q10" s="27">
        <v>0</v>
      </c>
      <c r="R10" s="27">
        <v>0</v>
      </c>
      <c r="S10" s="26">
        <v>0</v>
      </c>
      <c r="T10" s="27">
        <v>0</v>
      </c>
      <c r="U10" s="27">
        <v>0</v>
      </c>
      <c r="V10" s="27">
        <v>0</v>
      </c>
      <c r="W10" s="26">
        <v>0</v>
      </c>
      <c r="X10" s="41"/>
      <c r="Y10" s="73">
        <v>99132.14</v>
      </c>
      <c r="Z10" s="73">
        <v>99132.14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</row>
    <row r="11" spans="1:37" ht="39" customHeight="1" x14ac:dyDescent="0.25">
      <c r="A11" s="1"/>
      <c r="B11" s="77"/>
      <c r="C11" s="47" t="s">
        <v>75</v>
      </c>
      <c r="D11" s="76" t="s">
        <v>258</v>
      </c>
      <c r="E11" s="75">
        <v>300000000</v>
      </c>
      <c r="F11" s="74"/>
      <c r="G11" s="26">
        <v>2986952.77</v>
      </c>
      <c r="H11" s="26">
        <v>2986952.77</v>
      </c>
      <c r="I11" s="26">
        <v>0</v>
      </c>
      <c r="J11" s="26">
        <v>0</v>
      </c>
      <c r="K11" s="26">
        <v>2986952.77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41"/>
      <c r="Y11" s="73">
        <v>2986952.77</v>
      </c>
      <c r="Z11" s="73">
        <v>2986952.77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</row>
    <row r="12" spans="1:37" ht="39" customHeight="1" x14ac:dyDescent="0.25">
      <c r="A12" s="1"/>
      <c r="B12" s="77"/>
      <c r="C12" s="47" t="s">
        <v>75</v>
      </c>
      <c r="D12" s="76" t="s">
        <v>258</v>
      </c>
      <c r="E12" s="75">
        <v>300100000</v>
      </c>
      <c r="F12" s="74"/>
      <c r="G12" s="26">
        <v>73043906.209999993</v>
      </c>
      <c r="H12" s="26">
        <v>73043906.209999993</v>
      </c>
      <c r="I12" s="26">
        <v>0</v>
      </c>
      <c r="J12" s="26">
        <v>0</v>
      </c>
      <c r="K12" s="26">
        <v>73043906.209999993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41"/>
      <c r="Y12" s="73">
        <v>73043906.209999993</v>
      </c>
      <c r="Z12" s="73">
        <v>73043906.209999993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</row>
    <row r="13" spans="1:37" ht="36" customHeight="1" x14ac:dyDescent="0.25">
      <c r="A13" s="1"/>
      <c r="B13" s="77"/>
      <c r="C13" s="47" t="s">
        <v>75</v>
      </c>
      <c r="D13" s="76" t="s">
        <v>258</v>
      </c>
      <c r="E13" s="75">
        <v>400000000</v>
      </c>
      <c r="F13" s="74"/>
      <c r="G13" s="26">
        <v>1523774.98</v>
      </c>
      <c r="H13" s="26">
        <v>1523774.98</v>
      </c>
      <c r="I13" s="26">
        <v>0</v>
      </c>
      <c r="J13" s="26">
        <v>0</v>
      </c>
      <c r="K13" s="26">
        <v>1523774.98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41"/>
      <c r="Y13" s="73">
        <v>1523774.98</v>
      </c>
      <c r="Z13" s="73">
        <v>1523774.98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</row>
    <row r="14" spans="1:37" s="136" customFormat="1" ht="27" customHeight="1" x14ac:dyDescent="0.25">
      <c r="A14" s="128"/>
      <c r="B14" s="127"/>
      <c r="C14" s="115" t="s">
        <v>257</v>
      </c>
      <c r="D14" s="126" t="s">
        <v>0</v>
      </c>
      <c r="E14" s="126" t="s">
        <v>0</v>
      </c>
      <c r="F14" s="126" t="s">
        <v>0</v>
      </c>
      <c r="G14" s="133">
        <v>200333766.09999999</v>
      </c>
      <c r="H14" s="133">
        <v>77653766.099999994</v>
      </c>
      <c r="I14" s="133">
        <v>0</v>
      </c>
      <c r="J14" s="133">
        <v>0</v>
      </c>
      <c r="K14" s="133">
        <v>77653766.099999994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1400000</v>
      </c>
      <c r="U14" s="133">
        <v>1500000</v>
      </c>
      <c r="V14" s="133">
        <v>119780000</v>
      </c>
      <c r="W14" s="133">
        <v>122680000</v>
      </c>
      <c r="X14" s="134"/>
      <c r="Y14" s="135">
        <v>200333766.09999999</v>
      </c>
      <c r="Z14" s="135">
        <v>77653766.099999994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1400000</v>
      </c>
      <c r="AJ14" s="135">
        <v>1500000</v>
      </c>
      <c r="AK14" s="135">
        <v>119780000</v>
      </c>
    </row>
    <row r="15" spans="1:37" s="136" customFormat="1" ht="30" customHeight="1" x14ac:dyDescent="0.25">
      <c r="A15" s="128"/>
      <c r="B15" s="127"/>
      <c r="C15" s="115" t="s">
        <v>256</v>
      </c>
      <c r="D15" s="126" t="s">
        <v>0</v>
      </c>
      <c r="E15" s="126" t="s">
        <v>0</v>
      </c>
      <c r="F15" s="126" t="s">
        <v>0</v>
      </c>
      <c r="G15" s="133">
        <v>2340849334.5500002</v>
      </c>
      <c r="H15" s="133">
        <v>179491235.66</v>
      </c>
      <c r="I15" s="133">
        <v>221428469.41</v>
      </c>
      <c r="J15" s="133">
        <v>144094136.03999999</v>
      </c>
      <c r="K15" s="133">
        <v>545013841.11000001</v>
      </c>
      <c r="L15" s="133">
        <v>253668705.33000001</v>
      </c>
      <c r="M15" s="133">
        <v>171137336.12</v>
      </c>
      <c r="N15" s="133">
        <v>291760412.68000001</v>
      </c>
      <c r="O15" s="133">
        <v>716566454.13</v>
      </c>
      <c r="P15" s="133">
        <v>133839968.33</v>
      </c>
      <c r="Q15" s="133">
        <v>121230988.33</v>
      </c>
      <c r="R15" s="133">
        <v>152581455.33000001</v>
      </c>
      <c r="S15" s="133">
        <v>407652411.99000001</v>
      </c>
      <c r="T15" s="133">
        <v>164882700.03</v>
      </c>
      <c r="U15" s="133">
        <v>136092889.21000001</v>
      </c>
      <c r="V15" s="133">
        <v>370641038.08000004</v>
      </c>
      <c r="W15" s="137">
        <v>671616627.32000005</v>
      </c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59055118110236227" bottom="0" header="0" footer="0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882B-5D5C-4097-9735-1B4DBA0FA808}">
  <sheetPr>
    <pageSetUpPr fitToPage="1"/>
  </sheetPr>
  <dimension ref="A1:AO105"/>
  <sheetViews>
    <sheetView showGridLines="0" topLeftCell="A91" workbookViewId="0">
      <selection activeCell="H110" sqref="H110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40.33203125" customWidth="1"/>
    <col min="5" max="6" width="0" hidden="1" customWidth="1"/>
    <col min="7" max="7" width="9.1093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26" width="0" hidden="1" customWidth="1"/>
    <col min="27" max="27" width="13" customWidth="1"/>
    <col min="28" max="40" width="0" hidden="1" customWidth="1"/>
    <col min="41" max="41" width="0.33203125" customWidth="1"/>
    <col min="42" max="256" width="9.109375" customWidth="1"/>
  </cols>
  <sheetData>
    <row r="1" spans="1:41" ht="16.5" customHeight="1" x14ac:dyDescent="0.25">
      <c r="A1" s="64" t="s">
        <v>275</v>
      </c>
      <c r="B1" s="1"/>
      <c r="C1" s="1"/>
      <c r="D1" s="1"/>
      <c r="E1" s="1"/>
      <c r="F1" s="1"/>
      <c r="G1" s="1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2.75" customHeight="1" x14ac:dyDescent="0.25">
      <c r="A2" s="64" t="s">
        <v>274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63" t="s">
        <v>251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" customHeight="1" x14ac:dyDescent="0.25">
      <c r="A3" s="1"/>
      <c r="B3" s="175"/>
      <c r="C3" s="175"/>
      <c r="D3" s="175" t="s">
        <v>273</v>
      </c>
      <c r="E3" s="175" t="s">
        <v>272</v>
      </c>
      <c r="F3" s="175" t="s">
        <v>271</v>
      </c>
      <c r="G3" s="175" t="s">
        <v>270</v>
      </c>
      <c r="H3" s="171" t="s">
        <v>248</v>
      </c>
      <c r="I3" s="171" t="s">
        <v>247</v>
      </c>
      <c r="J3" s="171" t="s">
        <v>246</v>
      </c>
      <c r="K3" s="175" t="s">
        <v>245</v>
      </c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11"/>
      <c r="AA3" s="110" t="s">
        <v>239</v>
      </c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"/>
    </row>
    <row r="4" spans="1:41" ht="18" customHeight="1" x14ac:dyDescent="0.25">
      <c r="A4" s="1"/>
      <c r="B4" s="178"/>
      <c r="C4" s="178"/>
      <c r="D4" s="178"/>
      <c r="E4" s="178"/>
      <c r="F4" s="178"/>
      <c r="G4" s="178"/>
      <c r="H4" s="172"/>
      <c r="I4" s="172"/>
      <c r="J4" s="172"/>
      <c r="K4" s="108" t="s">
        <v>238</v>
      </c>
      <c r="L4" s="108" t="s">
        <v>237</v>
      </c>
      <c r="M4" s="108" t="s">
        <v>236</v>
      </c>
      <c r="N4" s="108" t="s">
        <v>235</v>
      </c>
      <c r="O4" s="108" t="s">
        <v>234</v>
      </c>
      <c r="P4" s="108" t="s">
        <v>233</v>
      </c>
      <c r="Q4" s="108" t="s">
        <v>232</v>
      </c>
      <c r="R4" s="108" t="s">
        <v>231</v>
      </c>
      <c r="S4" s="108" t="s">
        <v>230</v>
      </c>
      <c r="T4" s="108" t="s">
        <v>229</v>
      </c>
      <c r="U4" s="108" t="s">
        <v>228</v>
      </c>
      <c r="V4" s="108" t="s">
        <v>227</v>
      </c>
      <c r="W4" s="108" t="s">
        <v>226</v>
      </c>
      <c r="X4" s="108" t="s">
        <v>225</v>
      </c>
      <c r="Y4" s="108" t="s">
        <v>224</v>
      </c>
      <c r="Z4" s="107" t="s">
        <v>223</v>
      </c>
      <c r="AA4" s="57" t="s">
        <v>269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1"/>
    </row>
    <row r="5" spans="1:41" ht="12.75" customHeight="1" x14ac:dyDescent="0.25">
      <c r="A5" s="1"/>
      <c r="B5" s="1"/>
      <c r="C5" s="1"/>
      <c r="D5" s="83">
        <v>1</v>
      </c>
      <c r="E5" s="83"/>
      <c r="F5" s="55"/>
      <c r="G5" s="83">
        <v>2</v>
      </c>
      <c r="H5" s="83">
        <v>3</v>
      </c>
      <c r="I5" s="83"/>
      <c r="J5" s="83">
        <v>4</v>
      </c>
      <c r="K5" s="83">
        <v>5</v>
      </c>
      <c r="L5" s="83">
        <v>6</v>
      </c>
      <c r="M5" s="83">
        <v>7</v>
      </c>
      <c r="N5" s="55"/>
      <c r="O5" s="83">
        <v>8</v>
      </c>
      <c r="P5" s="83">
        <v>9</v>
      </c>
      <c r="Q5" s="83">
        <v>10</v>
      </c>
      <c r="R5" s="55"/>
      <c r="S5" s="83">
        <v>11</v>
      </c>
      <c r="T5" s="83">
        <v>12</v>
      </c>
      <c r="U5" s="83">
        <v>13</v>
      </c>
      <c r="V5" s="55"/>
      <c r="W5" s="83">
        <v>14</v>
      </c>
      <c r="X5" s="83">
        <v>15</v>
      </c>
      <c r="Y5" s="83">
        <v>16</v>
      </c>
      <c r="Z5" s="55"/>
      <c r="AA5" s="83">
        <v>17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21.75" customHeight="1" x14ac:dyDescent="0.25">
      <c r="A6" s="4"/>
      <c r="B6" s="166" t="s">
        <v>268</v>
      </c>
      <c r="C6" s="166"/>
      <c r="D6" s="166"/>
      <c r="E6" s="166"/>
      <c r="F6" s="87" t="s">
        <v>222</v>
      </c>
      <c r="G6" s="179"/>
      <c r="H6" s="179"/>
      <c r="I6" s="180"/>
      <c r="J6" s="34">
        <v>3159300</v>
      </c>
      <c r="K6" s="34">
        <v>250000</v>
      </c>
      <c r="L6" s="34">
        <v>302000</v>
      </c>
      <c r="M6" s="12">
        <v>250000</v>
      </c>
      <c r="N6" s="82">
        <v>802000</v>
      </c>
      <c r="O6" s="34">
        <v>260000</v>
      </c>
      <c r="P6" s="34">
        <v>355000</v>
      </c>
      <c r="Q6" s="12">
        <v>255000</v>
      </c>
      <c r="R6" s="82">
        <v>870000</v>
      </c>
      <c r="S6" s="34">
        <v>250000</v>
      </c>
      <c r="T6" s="34">
        <v>250000</v>
      </c>
      <c r="U6" s="12">
        <v>259300</v>
      </c>
      <c r="V6" s="82">
        <v>759300</v>
      </c>
      <c r="W6" s="34">
        <v>260000</v>
      </c>
      <c r="X6" s="34">
        <v>260000</v>
      </c>
      <c r="Y6" s="12">
        <v>208000</v>
      </c>
      <c r="Z6" s="82">
        <v>728000</v>
      </c>
      <c r="AA6" s="12">
        <v>1551565.04</v>
      </c>
      <c r="AB6" s="86">
        <v>3159300</v>
      </c>
      <c r="AC6" s="86">
        <v>250000</v>
      </c>
      <c r="AD6" s="86">
        <v>302000</v>
      </c>
      <c r="AE6" s="86">
        <v>250000</v>
      </c>
      <c r="AF6" s="86">
        <v>260000</v>
      </c>
      <c r="AG6" s="86">
        <v>355000</v>
      </c>
      <c r="AH6" s="86">
        <v>255000</v>
      </c>
      <c r="AI6" s="86">
        <v>250000</v>
      </c>
      <c r="AJ6" s="86">
        <v>250000</v>
      </c>
      <c r="AK6" s="86">
        <v>259300</v>
      </c>
      <c r="AL6" s="86">
        <v>260000</v>
      </c>
      <c r="AM6" s="86">
        <v>260000</v>
      </c>
      <c r="AN6" s="86">
        <v>208000</v>
      </c>
      <c r="AO6" s="1"/>
    </row>
    <row r="7" spans="1:41" ht="21.75" customHeight="1" x14ac:dyDescent="0.25">
      <c r="A7" s="4"/>
      <c r="B7" s="93" t="s">
        <v>266</v>
      </c>
      <c r="C7" s="93"/>
      <c r="D7" s="32" t="s">
        <v>267</v>
      </c>
      <c r="E7" s="92"/>
      <c r="F7" s="91">
        <v>901</v>
      </c>
      <c r="G7" s="90">
        <v>103</v>
      </c>
      <c r="H7" s="89">
        <v>300100000</v>
      </c>
      <c r="I7" s="88"/>
      <c r="J7" s="28">
        <v>3159300</v>
      </c>
      <c r="K7" s="28">
        <v>250000</v>
      </c>
      <c r="L7" s="28">
        <v>302000</v>
      </c>
      <c r="M7" s="28">
        <v>250000</v>
      </c>
      <c r="N7" s="26">
        <v>802000</v>
      </c>
      <c r="O7" s="28">
        <v>260000</v>
      </c>
      <c r="P7" s="28">
        <v>355000</v>
      </c>
      <c r="Q7" s="28">
        <v>255000</v>
      </c>
      <c r="R7" s="26">
        <v>870000</v>
      </c>
      <c r="S7" s="28">
        <v>250000</v>
      </c>
      <c r="T7" s="28">
        <v>250000</v>
      </c>
      <c r="U7" s="28">
        <v>259300</v>
      </c>
      <c r="V7" s="26">
        <v>759300</v>
      </c>
      <c r="W7" s="28">
        <v>260000</v>
      </c>
      <c r="X7" s="28">
        <v>260000</v>
      </c>
      <c r="Y7" s="28">
        <v>208000</v>
      </c>
      <c r="Z7" s="26">
        <v>728000</v>
      </c>
      <c r="AA7" s="28">
        <v>1551565.04</v>
      </c>
      <c r="AB7" s="86">
        <v>3159300</v>
      </c>
      <c r="AC7" s="86">
        <v>250000</v>
      </c>
      <c r="AD7" s="86">
        <v>302000</v>
      </c>
      <c r="AE7" s="86">
        <v>250000</v>
      </c>
      <c r="AF7" s="86">
        <v>260000</v>
      </c>
      <c r="AG7" s="86">
        <v>355000</v>
      </c>
      <c r="AH7" s="86">
        <v>255000</v>
      </c>
      <c r="AI7" s="86">
        <v>250000</v>
      </c>
      <c r="AJ7" s="86">
        <v>250000</v>
      </c>
      <c r="AK7" s="86">
        <v>259300</v>
      </c>
      <c r="AL7" s="86">
        <v>260000</v>
      </c>
      <c r="AM7" s="86">
        <v>260000</v>
      </c>
      <c r="AN7" s="86">
        <v>208000</v>
      </c>
      <c r="AO7" s="1"/>
    </row>
    <row r="8" spans="1:41" ht="21.75" customHeight="1" x14ac:dyDescent="0.25">
      <c r="A8" s="4"/>
      <c r="B8" s="166" t="s">
        <v>19</v>
      </c>
      <c r="C8" s="166"/>
      <c r="D8" s="166"/>
      <c r="E8" s="166"/>
      <c r="F8" s="87" t="s">
        <v>222</v>
      </c>
      <c r="G8" s="179"/>
      <c r="H8" s="179"/>
      <c r="I8" s="180"/>
      <c r="J8" s="34">
        <v>367813992.20999998</v>
      </c>
      <c r="K8" s="34">
        <v>11371589.33</v>
      </c>
      <c r="L8" s="34">
        <v>15075433.33</v>
      </c>
      <c r="M8" s="12">
        <v>30725244</v>
      </c>
      <c r="N8" s="82">
        <v>57172266.659999996</v>
      </c>
      <c r="O8" s="34">
        <v>22290667.030000001</v>
      </c>
      <c r="P8" s="34">
        <v>16191339.33</v>
      </c>
      <c r="Q8" s="12">
        <v>29701185.789999999</v>
      </c>
      <c r="R8" s="82">
        <v>68183192.150000006</v>
      </c>
      <c r="S8" s="34">
        <v>20041483.329999998</v>
      </c>
      <c r="T8" s="34">
        <v>21831087.329999998</v>
      </c>
      <c r="U8" s="12">
        <v>14460133.33</v>
      </c>
      <c r="V8" s="82">
        <v>56332703.990000002</v>
      </c>
      <c r="W8" s="34">
        <v>22036945.030000001</v>
      </c>
      <c r="X8" s="34">
        <v>22289434</v>
      </c>
      <c r="Y8" s="12">
        <v>141799450.38</v>
      </c>
      <c r="Z8" s="82">
        <v>186125829.41</v>
      </c>
      <c r="AA8" s="12">
        <v>100674139.26000001</v>
      </c>
      <c r="AB8" s="86">
        <v>367813992.20999998</v>
      </c>
      <c r="AC8" s="86">
        <v>11371589.33</v>
      </c>
      <c r="AD8" s="86">
        <v>15075433.33</v>
      </c>
      <c r="AE8" s="86">
        <v>30725244</v>
      </c>
      <c r="AF8" s="86">
        <v>22290667.030000001</v>
      </c>
      <c r="AG8" s="86">
        <v>16191339.33</v>
      </c>
      <c r="AH8" s="86">
        <v>29701185.789999999</v>
      </c>
      <c r="AI8" s="86">
        <v>20041483.329999998</v>
      </c>
      <c r="AJ8" s="86">
        <v>21831087.329999998</v>
      </c>
      <c r="AK8" s="86">
        <v>14460133.33</v>
      </c>
      <c r="AL8" s="86">
        <v>22036945.030000001</v>
      </c>
      <c r="AM8" s="86">
        <v>22289434</v>
      </c>
      <c r="AN8" s="86">
        <v>141799450.38</v>
      </c>
      <c r="AO8" s="1"/>
    </row>
    <row r="9" spans="1:41" ht="21.75" customHeight="1" x14ac:dyDescent="0.25">
      <c r="A9" s="4"/>
      <c r="B9" s="106" t="s">
        <v>266</v>
      </c>
      <c r="C9" s="106"/>
      <c r="D9" s="14" t="s">
        <v>15</v>
      </c>
      <c r="E9" s="105"/>
      <c r="F9" s="91">
        <v>902</v>
      </c>
      <c r="G9" s="104">
        <v>102</v>
      </c>
      <c r="H9" s="103">
        <v>300100000</v>
      </c>
      <c r="I9" s="102"/>
      <c r="J9" s="27">
        <v>2427437.34</v>
      </c>
      <c r="K9" s="27">
        <v>312700</v>
      </c>
      <c r="L9" s="27">
        <v>172000</v>
      </c>
      <c r="M9" s="27">
        <v>172000</v>
      </c>
      <c r="N9" s="26">
        <v>656700</v>
      </c>
      <c r="O9" s="27">
        <v>172000</v>
      </c>
      <c r="P9" s="27">
        <v>172000</v>
      </c>
      <c r="Q9" s="27">
        <v>169000</v>
      </c>
      <c r="R9" s="26">
        <v>513000</v>
      </c>
      <c r="S9" s="27">
        <v>210000</v>
      </c>
      <c r="T9" s="27">
        <v>210000</v>
      </c>
      <c r="U9" s="27">
        <v>210000</v>
      </c>
      <c r="V9" s="26">
        <v>630000</v>
      </c>
      <c r="W9" s="27">
        <v>210000</v>
      </c>
      <c r="X9" s="27">
        <v>209000</v>
      </c>
      <c r="Y9" s="27">
        <v>208737.34</v>
      </c>
      <c r="Z9" s="26">
        <v>627737.34</v>
      </c>
      <c r="AA9" s="27">
        <v>1049437.75</v>
      </c>
      <c r="AB9" s="86">
        <v>2427437.34</v>
      </c>
      <c r="AC9" s="86">
        <v>312700</v>
      </c>
      <c r="AD9" s="86">
        <v>172000</v>
      </c>
      <c r="AE9" s="86">
        <v>172000</v>
      </c>
      <c r="AF9" s="86">
        <v>172000</v>
      </c>
      <c r="AG9" s="86">
        <v>172000</v>
      </c>
      <c r="AH9" s="86">
        <v>169000</v>
      </c>
      <c r="AI9" s="86">
        <v>210000</v>
      </c>
      <c r="AJ9" s="86">
        <v>210000</v>
      </c>
      <c r="AK9" s="86">
        <v>210000</v>
      </c>
      <c r="AL9" s="86">
        <v>210000</v>
      </c>
      <c r="AM9" s="86">
        <v>209000</v>
      </c>
      <c r="AN9" s="86">
        <v>208737.34</v>
      </c>
      <c r="AO9" s="1"/>
    </row>
    <row r="10" spans="1:41" ht="21.75" customHeight="1" x14ac:dyDescent="0.25">
      <c r="A10" s="4"/>
      <c r="B10" s="71" t="s">
        <v>266</v>
      </c>
      <c r="C10" s="71"/>
      <c r="D10" s="47" t="s">
        <v>15</v>
      </c>
      <c r="E10" s="101"/>
      <c r="F10" s="91">
        <v>902</v>
      </c>
      <c r="G10" s="100">
        <v>104</v>
      </c>
      <c r="H10" s="99">
        <v>121003011</v>
      </c>
      <c r="I10" s="98"/>
      <c r="J10" s="26">
        <v>3441600</v>
      </c>
      <c r="K10" s="26">
        <v>286800</v>
      </c>
      <c r="L10" s="26">
        <v>286800</v>
      </c>
      <c r="M10" s="26">
        <v>332600</v>
      </c>
      <c r="N10" s="26">
        <v>906200</v>
      </c>
      <c r="O10" s="26">
        <v>320720</v>
      </c>
      <c r="P10" s="26">
        <v>252880</v>
      </c>
      <c r="Q10" s="26">
        <v>286800</v>
      </c>
      <c r="R10" s="26">
        <v>860400</v>
      </c>
      <c r="S10" s="26">
        <v>286800</v>
      </c>
      <c r="T10" s="26">
        <v>286800</v>
      </c>
      <c r="U10" s="26">
        <v>286800</v>
      </c>
      <c r="V10" s="26">
        <v>860400</v>
      </c>
      <c r="W10" s="26">
        <v>286800</v>
      </c>
      <c r="X10" s="26">
        <v>286800</v>
      </c>
      <c r="Y10" s="26">
        <v>241000</v>
      </c>
      <c r="Z10" s="26">
        <v>814600</v>
      </c>
      <c r="AA10" s="26">
        <v>1690815.76</v>
      </c>
      <c r="AB10" s="86">
        <v>3441600</v>
      </c>
      <c r="AC10" s="86">
        <v>286800</v>
      </c>
      <c r="AD10" s="86">
        <v>286800</v>
      </c>
      <c r="AE10" s="86">
        <v>332600</v>
      </c>
      <c r="AF10" s="86">
        <v>320720</v>
      </c>
      <c r="AG10" s="86">
        <v>252880</v>
      </c>
      <c r="AH10" s="86">
        <v>286800</v>
      </c>
      <c r="AI10" s="86">
        <v>286800</v>
      </c>
      <c r="AJ10" s="86">
        <v>286800</v>
      </c>
      <c r="AK10" s="86">
        <v>286800</v>
      </c>
      <c r="AL10" s="86">
        <v>286800</v>
      </c>
      <c r="AM10" s="86">
        <v>286800</v>
      </c>
      <c r="AN10" s="86">
        <v>241000</v>
      </c>
      <c r="AO10" s="1"/>
    </row>
    <row r="11" spans="1:41" ht="21.75" customHeight="1" x14ac:dyDescent="0.25">
      <c r="A11" s="4"/>
      <c r="B11" s="71" t="s">
        <v>266</v>
      </c>
      <c r="C11" s="71"/>
      <c r="D11" s="47" t="s">
        <v>15</v>
      </c>
      <c r="E11" s="101"/>
      <c r="F11" s="91">
        <v>902</v>
      </c>
      <c r="G11" s="100">
        <v>104</v>
      </c>
      <c r="H11" s="99">
        <v>121003017</v>
      </c>
      <c r="I11" s="98"/>
      <c r="J11" s="26">
        <v>636500</v>
      </c>
      <c r="K11" s="26">
        <v>53100</v>
      </c>
      <c r="L11" s="26">
        <v>53100</v>
      </c>
      <c r="M11" s="26">
        <v>53100</v>
      </c>
      <c r="N11" s="26">
        <v>159300</v>
      </c>
      <c r="O11" s="26">
        <v>53100</v>
      </c>
      <c r="P11" s="26">
        <v>53000</v>
      </c>
      <c r="Q11" s="26">
        <v>53000</v>
      </c>
      <c r="R11" s="26">
        <v>159100</v>
      </c>
      <c r="S11" s="26">
        <v>53000</v>
      </c>
      <c r="T11" s="26">
        <v>53000</v>
      </c>
      <c r="U11" s="26">
        <v>53000</v>
      </c>
      <c r="V11" s="26">
        <v>159000</v>
      </c>
      <c r="W11" s="26">
        <v>53000</v>
      </c>
      <c r="X11" s="26">
        <v>53000</v>
      </c>
      <c r="Y11" s="26">
        <v>53100</v>
      </c>
      <c r="Z11" s="26">
        <v>159100</v>
      </c>
      <c r="AA11" s="26">
        <v>291459.38</v>
      </c>
      <c r="AB11" s="86">
        <v>636500</v>
      </c>
      <c r="AC11" s="86">
        <v>53100</v>
      </c>
      <c r="AD11" s="86">
        <v>53100</v>
      </c>
      <c r="AE11" s="86">
        <v>53100</v>
      </c>
      <c r="AF11" s="86">
        <v>53100</v>
      </c>
      <c r="AG11" s="86">
        <v>53000</v>
      </c>
      <c r="AH11" s="86">
        <v>53000</v>
      </c>
      <c r="AI11" s="86">
        <v>53000</v>
      </c>
      <c r="AJ11" s="86">
        <v>53000</v>
      </c>
      <c r="AK11" s="86">
        <v>53000</v>
      </c>
      <c r="AL11" s="86">
        <v>53000</v>
      </c>
      <c r="AM11" s="86">
        <v>53000</v>
      </c>
      <c r="AN11" s="86">
        <v>53100</v>
      </c>
      <c r="AO11" s="1"/>
    </row>
    <row r="12" spans="1:41" ht="21.75" customHeight="1" x14ac:dyDescent="0.25">
      <c r="A12" s="4"/>
      <c r="B12" s="71" t="s">
        <v>266</v>
      </c>
      <c r="C12" s="71"/>
      <c r="D12" s="47" t="s">
        <v>15</v>
      </c>
      <c r="E12" s="101"/>
      <c r="F12" s="91">
        <v>902</v>
      </c>
      <c r="G12" s="100">
        <v>104</v>
      </c>
      <c r="H12" s="99">
        <v>121003018</v>
      </c>
      <c r="I12" s="98"/>
      <c r="J12" s="26">
        <v>1273400</v>
      </c>
      <c r="K12" s="26">
        <v>106200</v>
      </c>
      <c r="L12" s="26">
        <v>106100</v>
      </c>
      <c r="M12" s="26">
        <v>106100</v>
      </c>
      <c r="N12" s="26">
        <v>318400</v>
      </c>
      <c r="O12" s="26">
        <v>106200</v>
      </c>
      <c r="P12" s="26">
        <v>106100</v>
      </c>
      <c r="Q12" s="26">
        <v>106100</v>
      </c>
      <c r="R12" s="26">
        <v>318400</v>
      </c>
      <c r="S12" s="26">
        <v>106100</v>
      </c>
      <c r="T12" s="26">
        <v>106100</v>
      </c>
      <c r="U12" s="26">
        <v>106100</v>
      </c>
      <c r="V12" s="26">
        <v>318300</v>
      </c>
      <c r="W12" s="26">
        <v>106100</v>
      </c>
      <c r="X12" s="26">
        <v>106100</v>
      </c>
      <c r="Y12" s="26">
        <v>106100</v>
      </c>
      <c r="Z12" s="26">
        <v>318300</v>
      </c>
      <c r="AA12" s="26">
        <v>536804.11</v>
      </c>
      <c r="AB12" s="86">
        <v>1273400</v>
      </c>
      <c r="AC12" s="86">
        <v>106200</v>
      </c>
      <c r="AD12" s="86">
        <v>106100</v>
      </c>
      <c r="AE12" s="86">
        <v>106100</v>
      </c>
      <c r="AF12" s="86">
        <v>106200</v>
      </c>
      <c r="AG12" s="86">
        <v>106100</v>
      </c>
      <c r="AH12" s="86">
        <v>106100</v>
      </c>
      <c r="AI12" s="86">
        <v>106100</v>
      </c>
      <c r="AJ12" s="86">
        <v>106100</v>
      </c>
      <c r="AK12" s="86">
        <v>106100</v>
      </c>
      <c r="AL12" s="86">
        <v>106100</v>
      </c>
      <c r="AM12" s="86">
        <v>106100</v>
      </c>
      <c r="AN12" s="86">
        <v>106100</v>
      </c>
      <c r="AO12" s="1"/>
    </row>
    <row r="13" spans="1:41" ht="21.75" customHeight="1" x14ac:dyDescent="0.25">
      <c r="A13" s="4"/>
      <c r="B13" s="71" t="s">
        <v>266</v>
      </c>
      <c r="C13" s="71"/>
      <c r="D13" s="47" t="s">
        <v>15</v>
      </c>
      <c r="E13" s="101"/>
      <c r="F13" s="91">
        <v>902</v>
      </c>
      <c r="G13" s="100">
        <v>104</v>
      </c>
      <c r="H13" s="99">
        <v>300100000</v>
      </c>
      <c r="I13" s="98"/>
      <c r="J13" s="26">
        <v>83344472.629999995</v>
      </c>
      <c r="K13" s="26">
        <v>6541950</v>
      </c>
      <c r="L13" s="26">
        <v>6834900</v>
      </c>
      <c r="M13" s="26">
        <v>8507675.3699999992</v>
      </c>
      <c r="N13" s="26">
        <v>21884525.370000001</v>
      </c>
      <c r="O13" s="26">
        <v>6741850</v>
      </c>
      <c r="P13" s="26">
        <v>9107586</v>
      </c>
      <c r="Q13" s="26">
        <v>6527948.5999999996</v>
      </c>
      <c r="R13" s="26">
        <v>22377384.600000001</v>
      </c>
      <c r="S13" s="26">
        <v>6596850</v>
      </c>
      <c r="T13" s="26">
        <v>6434900</v>
      </c>
      <c r="U13" s="26">
        <v>6434900</v>
      </c>
      <c r="V13" s="26">
        <v>19466650</v>
      </c>
      <c r="W13" s="26">
        <v>6596850</v>
      </c>
      <c r="X13" s="26">
        <v>7890650</v>
      </c>
      <c r="Y13" s="26">
        <v>5128412.66</v>
      </c>
      <c r="Z13" s="26">
        <v>19615912.66</v>
      </c>
      <c r="AA13" s="26">
        <v>42135800.909999996</v>
      </c>
      <c r="AB13" s="86">
        <v>83344472.629999995</v>
      </c>
      <c r="AC13" s="86">
        <v>6541950</v>
      </c>
      <c r="AD13" s="86">
        <v>6834900</v>
      </c>
      <c r="AE13" s="86">
        <v>8507675.3699999992</v>
      </c>
      <c r="AF13" s="86">
        <v>6741850</v>
      </c>
      <c r="AG13" s="86">
        <v>9107586</v>
      </c>
      <c r="AH13" s="86">
        <v>6527948.5999999996</v>
      </c>
      <c r="AI13" s="86">
        <v>6596850</v>
      </c>
      <c r="AJ13" s="86">
        <v>6434900</v>
      </c>
      <c r="AK13" s="86">
        <v>6434900</v>
      </c>
      <c r="AL13" s="86">
        <v>6596850</v>
      </c>
      <c r="AM13" s="86">
        <v>7890650</v>
      </c>
      <c r="AN13" s="86">
        <v>5128412.66</v>
      </c>
      <c r="AO13" s="1"/>
    </row>
    <row r="14" spans="1:41" ht="21.75" customHeight="1" x14ac:dyDescent="0.25">
      <c r="A14" s="4"/>
      <c r="B14" s="71" t="s">
        <v>266</v>
      </c>
      <c r="C14" s="71"/>
      <c r="D14" s="47" t="s">
        <v>15</v>
      </c>
      <c r="E14" s="101"/>
      <c r="F14" s="91">
        <v>902</v>
      </c>
      <c r="G14" s="100">
        <v>104</v>
      </c>
      <c r="H14" s="99">
        <v>400100006</v>
      </c>
      <c r="I14" s="98"/>
      <c r="J14" s="26">
        <v>2112000</v>
      </c>
      <c r="K14" s="26">
        <v>176000</v>
      </c>
      <c r="L14" s="26">
        <v>176000</v>
      </c>
      <c r="M14" s="26">
        <v>176000</v>
      </c>
      <c r="N14" s="26">
        <v>528000</v>
      </c>
      <c r="O14" s="26">
        <v>176000</v>
      </c>
      <c r="P14" s="26">
        <v>176000</v>
      </c>
      <c r="Q14" s="26">
        <v>176000</v>
      </c>
      <c r="R14" s="26">
        <v>528000</v>
      </c>
      <c r="S14" s="26">
        <v>176000</v>
      </c>
      <c r="T14" s="26">
        <v>176000</v>
      </c>
      <c r="U14" s="26">
        <v>176000</v>
      </c>
      <c r="V14" s="26">
        <v>528000</v>
      </c>
      <c r="W14" s="26">
        <v>176000</v>
      </c>
      <c r="X14" s="26">
        <v>176000</v>
      </c>
      <c r="Y14" s="26">
        <v>176000</v>
      </c>
      <c r="Z14" s="26">
        <v>528000</v>
      </c>
      <c r="AA14" s="26">
        <v>618685.62</v>
      </c>
      <c r="AB14" s="86">
        <v>2112000</v>
      </c>
      <c r="AC14" s="86">
        <v>176000</v>
      </c>
      <c r="AD14" s="86">
        <v>176000</v>
      </c>
      <c r="AE14" s="86">
        <v>176000</v>
      </c>
      <c r="AF14" s="86">
        <v>176000</v>
      </c>
      <c r="AG14" s="86">
        <v>176000</v>
      </c>
      <c r="AH14" s="86">
        <v>176000</v>
      </c>
      <c r="AI14" s="86">
        <v>176000</v>
      </c>
      <c r="AJ14" s="86">
        <v>176000</v>
      </c>
      <c r="AK14" s="86">
        <v>176000</v>
      </c>
      <c r="AL14" s="86">
        <v>176000</v>
      </c>
      <c r="AM14" s="86">
        <v>176000</v>
      </c>
      <c r="AN14" s="86">
        <v>176000</v>
      </c>
      <c r="AO14" s="1"/>
    </row>
    <row r="15" spans="1:41" ht="21.75" customHeight="1" x14ac:dyDescent="0.25">
      <c r="A15" s="4"/>
      <c r="B15" s="71" t="s">
        <v>266</v>
      </c>
      <c r="C15" s="71"/>
      <c r="D15" s="47" t="s">
        <v>15</v>
      </c>
      <c r="E15" s="101"/>
      <c r="F15" s="91">
        <v>902</v>
      </c>
      <c r="G15" s="100">
        <v>104</v>
      </c>
      <c r="H15" s="99">
        <v>400100007</v>
      </c>
      <c r="I15" s="98"/>
      <c r="J15" s="26">
        <v>170500</v>
      </c>
      <c r="K15" s="26">
        <v>0</v>
      </c>
      <c r="L15" s="26">
        <v>0</v>
      </c>
      <c r="M15" s="26">
        <v>170500</v>
      </c>
      <c r="N15" s="26">
        <v>170500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146770</v>
      </c>
      <c r="AB15" s="86">
        <v>170500</v>
      </c>
      <c r="AC15" s="86">
        <v>0</v>
      </c>
      <c r="AD15" s="86">
        <v>0</v>
      </c>
      <c r="AE15" s="86">
        <v>170500</v>
      </c>
      <c r="AF15" s="86">
        <v>0</v>
      </c>
      <c r="AG15" s="86">
        <v>0</v>
      </c>
      <c r="AH15" s="86">
        <v>0</v>
      </c>
      <c r="AI15" s="86">
        <v>0</v>
      </c>
      <c r="AJ15" s="86">
        <v>0</v>
      </c>
      <c r="AK15" s="86">
        <v>0</v>
      </c>
      <c r="AL15" s="86">
        <v>0</v>
      </c>
      <c r="AM15" s="86">
        <v>0</v>
      </c>
      <c r="AN15" s="86">
        <v>0</v>
      </c>
      <c r="AO15" s="1"/>
    </row>
    <row r="16" spans="1:41" ht="21.75" customHeight="1" x14ac:dyDescent="0.25">
      <c r="A16" s="4"/>
      <c r="B16" s="71" t="s">
        <v>266</v>
      </c>
      <c r="C16" s="71"/>
      <c r="D16" s="47" t="s">
        <v>15</v>
      </c>
      <c r="E16" s="101"/>
      <c r="F16" s="91">
        <v>902</v>
      </c>
      <c r="G16" s="100">
        <v>111</v>
      </c>
      <c r="H16" s="99">
        <v>300100000</v>
      </c>
      <c r="I16" s="98"/>
      <c r="J16" s="26">
        <v>366965.47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366965.47</v>
      </c>
      <c r="Z16" s="26">
        <v>366965.47</v>
      </c>
      <c r="AA16" s="26">
        <v>0</v>
      </c>
      <c r="AB16" s="86">
        <v>366965.47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H16" s="86">
        <v>0</v>
      </c>
      <c r="AI16" s="86">
        <v>0</v>
      </c>
      <c r="AJ16" s="86">
        <v>0</v>
      </c>
      <c r="AK16" s="86">
        <v>0</v>
      </c>
      <c r="AL16" s="86">
        <v>0</v>
      </c>
      <c r="AM16" s="86">
        <v>0</v>
      </c>
      <c r="AN16" s="86">
        <v>366965.47</v>
      </c>
      <c r="AO16" s="1"/>
    </row>
    <row r="17" spans="1:41" ht="21.75" customHeight="1" x14ac:dyDescent="0.25">
      <c r="A17" s="4"/>
      <c r="B17" s="71" t="s">
        <v>266</v>
      </c>
      <c r="C17" s="71"/>
      <c r="D17" s="47" t="s">
        <v>15</v>
      </c>
      <c r="E17" s="101"/>
      <c r="F17" s="91">
        <v>902</v>
      </c>
      <c r="G17" s="100">
        <v>113</v>
      </c>
      <c r="H17" s="99">
        <v>203271000</v>
      </c>
      <c r="I17" s="98"/>
      <c r="J17" s="26">
        <v>1595600</v>
      </c>
      <c r="K17" s="26">
        <v>0</v>
      </c>
      <c r="L17" s="26">
        <v>0</v>
      </c>
      <c r="M17" s="26">
        <v>0</v>
      </c>
      <c r="N17" s="26">
        <v>0</v>
      </c>
      <c r="O17" s="26">
        <v>1595600</v>
      </c>
      <c r="P17" s="26">
        <v>0</v>
      </c>
      <c r="Q17" s="26">
        <v>0</v>
      </c>
      <c r="R17" s="26">
        <v>1595600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86">
        <v>1595600</v>
      </c>
      <c r="AC17" s="86">
        <v>0</v>
      </c>
      <c r="AD17" s="86">
        <v>0</v>
      </c>
      <c r="AE17" s="86">
        <v>0</v>
      </c>
      <c r="AF17" s="86">
        <v>1595600</v>
      </c>
      <c r="AG17" s="86">
        <v>0</v>
      </c>
      <c r="AH17" s="86">
        <v>0</v>
      </c>
      <c r="AI17" s="86">
        <v>0</v>
      </c>
      <c r="AJ17" s="86">
        <v>0</v>
      </c>
      <c r="AK17" s="86">
        <v>0</v>
      </c>
      <c r="AL17" s="86">
        <v>0</v>
      </c>
      <c r="AM17" s="86">
        <v>0</v>
      </c>
      <c r="AN17" s="86">
        <v>0</v>
      </c>
      <c r="AO17" s="1"/>
    </row>
    <row r="18" spans="1:41" ht="21.75" customHeight="1" x14ac:dyDescent="0.25">
      <c r="A18" s="4"/>
      <c r="B18" s="71" t="s">
        <v>266</v>
      </c>
      <c r="C18" s="71"/>
      <c r="D18" s="47" t="s">
        <v>15</v>
      </c>
      <c r="E18" s="101"/>
      <c r="F18" s="91">
        <v>902</v>
      </c>
      <c r="G18" s="100">
        <v>113</v>
      </c>
      <c r="H18" s="99">
        <v>300100000</v>
      </c>
      <c r="I18" s="98"/>
      <c r="J18" s="26">
        <v>73861542.370000005</v>
      </c>
      <c r="K18" s="26">
        <v>1250250</v>
      </c>
      <c r="L18" s="26">
        <v>4419550</v>
      </c>
      <c r="M18" s="26">
        <v>15514542.470000001</v>
      </c>
      <c r="N18" s="26">
        <v>21184342.469999999</v>
      </c>
      <c r="O18" s="26">
        <v>6609966</v>
      </c>
      <c r="P18" s="26">
        <v>2586950</v>
      </c>
      <c r="Q18" s="26">
        <v>4410550</v>
      </c>
      <c r="R18" s="26">
        <v>13607466</v>
      </c>
      <c r="S18" s="26">
        <v>4428650</v>
      </c>
      <c r="T18" s="26">
        <v>4139550</v>
      </c>
      <c r="U18" s="26">
        <v>4419550</v>
      </c>
      <c r="V18" s="26">
        <v>12987750</v>
      </c>
      <c r="W18" s="26">
        <v>6519550</v>
      </c>
      <c r="X18" s="26">
        <v>11051884</v>
      </c>
      <c r="Y18" s="26">
        <v>8510549.9000000004</v>
      </c>
      <c r="Z18" s="26">
        <v>26081983.899999999</v>
      </c>
      <c r="AA18" s="26">
        <v>34485890.869999997</v>
      </c>
      <c r="AB18" s="86">
        <v>73861542.370000005</v>
      </c>
      <c r="AC18" s="86">
        <v>1250250</v>
      </c>
      <c r="AD18" s="86">
        <v>4419550</v>
      </c>
      <c r="AE18" s="86">
        <v>15514542.470000001</v>
      </c>
      <c r="AF18" s="86">
        <v>6609966</v>
      </c>
      <c r="AG18" s="86">
        <v>2586950</v>
      </c>
      <c r="AH18" s="86">
        <v>4410550</v>
      </c>
      <c r="AI18" s="86">
        <v>4428650</v>
      </c>
      <c r="AJ18" s="86">
        <v>4139550</v>
      </c>
      <c r="AK18" s="86">
        <v>4419550</v>
      </c>
      <c r="AL18" s="86">
        <v>6519550</v>
      </c>
      <c r="AM18" s="86">
        <v>11051884</v>
      </c>
      <c r="AN18" s="86">
        <v>8510549.9000000004</v>
      </c>
      <c r="AO18" s="1"/>
    </row>
    <row r="19" spans="1:41" ht="21.75" customHeight="1" x14ac:dyDescent="0.25">
      <c r="A19" s="4"/>
      <c r="B19" s="71" t="s">
        <v>266</v>
      </c>
      <c r="C19" s="71"/>
      <c r="D19" s="47" t="s">
        <v>15</v>
      </c>
      <c r="E19" s="101"/>
      <c r="F19" s="91">
        <v>902</v>
      </c>
      <c r="G19" s="100">
        <v>310</v>
      </c>
      <c r="H19" s="99">
        <v>121003013</v>
      </c>
      <c r="I19" s="98"/>
      <c r="J19" s="26">
        <v>66000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66000</v>
      </c>
      <c r="Z19" s="26">
        <v>66000</v>
      </c>
      <c r="AA19" s="26">
        <v>0</v>
      </c>
      <c r="AB19" s="86">
        <v>66000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86">
        <v>0</v>
      </c>
      <c r="AI19" s="86">
        <v>0</v>
      </c>
      <c r="AJ19" s="86">
        <v>0</v>
      </c>
      <c r="AK19" s="86">
        <v>0</v>
      </c>
      <c r="AL19" s="86">
        <v>0</v>
      </c>
      <c r="AM19" s="86">
        <v>0</v>
      </c>
      <c r="AN19" s="86">
        <v>66000</v>
      </c>
      <c r="AO19" s="1"/>
    </row>
    <row r="20" spans="1:41" ht="21.75" customHeight="1" x14ac:dyDescent="0.25">
      <c r="A20" s="4"/>
      <c r="B20" s="71" t="s">
        <v>266</v>
      </c>
      <c r="C20" s="71"/>
      <c r="D20" s="47" t="s">
        <v>15</v>
      </c>
      <c r="E20" s="101"/>
      <c r="F20" s="91">
        <v>902</v>
      </c>
      <c r="G20" s="100">
        <v>310</v>
      </c>
      <c r="H20" s="99">
        <v>121003014</v>
      </c>
      <c r="I20" s="98"/>
      <c r="J20" s="26">
        <v>66000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66000</v>
      </c>
      <c r="Z20" s="26">
        <v>66000</v>
      </c>
      <c r="AA20" s="26">
        <v>0</v>
      </c>
      <c r="AB20" s="86">
        <v>66000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66000</v>
      </c>
      <c r="AO20" s="1"/>
    </row>
    <row r="21" spans="1:41" ht="21.75" customHeight="1" x14ac:dyDescent="0.25">
      <c r="A21" s="4"/>
      <c r="B21" s="71" t="s">
        <v>266</v>
      </c>
      <c r="C21" s="71"/>
      <c r="D21" s="47" t="s">
        <v>15</v>
      </c>
      <c r="E21" s="101"/>
      <c r="F21" s="91">
        <v>902</v>
      </c>
      <c r="G21" s="100">
        <v>310</v>
      </c>
      <c r="H21" s="99">
        <v>300100000</v>
      </c>
      <c r="I21" s="98"/>
      <c r="J21" s="26">
        <v>21806442.829999998</v>
      </c>
      <c r="K21" s="26">
        <v>597000</v>
      </c>
      <c r="L21" s="26">
        <v>1791000</v>
      </c>
      <c r="M21" s="26">
        <v>1814442.83</v>
      </c>
      <c r="N21" s="26">
        <v>4202442.83</v>
      </c>
      <c r="O21" s="26">
        <v>2820000</v>
      </c>
      <c r="P21" s="26">
        <v>822300</v>
      </c>
      <c r="Q21" s="26">
        <v>1791000</v>
      </c>
      <c r="R21" s="26">
        <v>5433300</v>
      </c>
      <c r="S21" s="26">
        <v>1901300</v>
      </c>
      <c r="T21" s="26">
        <v>1791000</v>
      </c>
      <c r="U21" s="26">
        <v>1791000</v>
      </c>
      <c r="V21" s="26">
        <v>5483300</v>
      </c>
      <c r="W21" s="26">
        <v>1851300</v>
      </c>
      <c r="X21" s="26">
        <v>1791000</v>
      </c>
      <c r="Y21" s="26">
        <v>3045100</v>
      </c>
      <c r="Z21" s="26">
        <v>6687400</v>
      </c>
      <c r="AA21" s="26">
        <v>9624105.9800000004</v>
      </c>
      <c r="AB21" s="86">
        <v>21806442.829999998</v>
      </c>
      <c r="AC21" s="86">
        <v>597000</v>
      </c>
      <c r="AD21" s="86">
        <v>1791000</v>
      </c>
      <c r="AE21" s="86">
        <v>1814442.83</v>
      </c>
      <c r="AF21" s="86">
        <v>2820000</v>
      </c>
      <c r="AG21" s="86">
        <v>822300</v>
      </c>
      <c r="AH21" s="86">
        <v>1791000</v>
      </c>
      <c r="AI21" s="86">
        <v>1901300</v>
      </c>
      <c r="AJ21" s="86">
        <v>1791000</v>
      </c>
      <c r="AK21" s="86">
        <v>1791000</v>
      </c>
      <c r="AL21" s="86">
        <v>1851300</v>
      </c>
      <c r="AM21" s="86">
        <v>1791000</v>
      </c>
      <c r="AN21" s="86">
        <v>3045100</v>
      </c>
      <c r="AO21" s="1"/>
    </row>
    <row r="22" spans="1:41" ht="21.75" customHeight="1" x14ac:dyDescent="0.25">
      <c r="A22" s="4"/>
      <c r="B22" s="71" t="s">
        <v>266</v>
      </c>
      <c r="C22" s="71"/>
      <c r="D22" s="47" t="s">
        <v>15</v>
      </c>
      <c r="E22" s="101"/>
      <c r="F22" s="91">
        <v>902</v>
      </c>
      <c r="G22" s="100">
        <v>310</v>
      </c>
      <c r="H22" s="99">
        <v>400100002</v>
      </c>
      <c r="I22" s="98"/>
      <c r="J22" s="26">
        <v>3092200</v>
      </c>
      <c r="K22" s="26">
        <v>257683.33</v>
      </c>
      <c r="L22" s="26">
        <v>257683.33</v>
      </c>
      <c r="M22" s="26">
        <v>257683.33</v>
      </c>
      <c r="N22" s="26">
        <v>773049.99</v>
      </c>
      <c r="O22" s="26">
        <v>257683.33</v>
      </c>
      <c r="P22" s="26">
        <v>257683.33</v>
      </c>
      <c r="Q22" s="26">
        <v>804288.33</v>
      </c>
      <c r="R22" s="26">
        <v>1319654.99</v>
      </c>
      <c r="S22" s="26">
        <v>257683.33</v>
      </c>
      <c r="T22" s="26">
        <v>257683.33</v>
      </c>
      <c r="U22" s="26">
        <v>257683.33</v>
      </c>
      <c r="V22" s="26">
        <v>773049.99</v>
      </c>
      <c r="W22" s="26">
        <v>226445.03</v>
      </c>
      <c r="X22" s="26">
        <v>0</v>
      </c>
      <c r="Y22" s="26">
        <v>0</v>
      </c>
      <c r="Z22" s="26">
        <v>226445.03</v>
      </c>
      <c r="AA22" s="26">
        <v>1648986.59</v>
      </c>
      <c r="AB22" s="86">
        <v>3092200</v>
      </c>
      <c r="AC22" s="86">
        <v>257683.33</v>
      </c>
      <c r="AD22" s="86">
        <v>257683.33</v>
      </c>
      <c r="AE22" s="86">
        <v>257683.33</v>
      </c>
      <c r="AF22" s="86">
        <v>257683.33</v>
      </c>
      <c r="AG22" s="86">
        <v>257683.33</v>
      </c>
      <c r="AH22" s="86">
        <v>804288.33</v>
      </c>
      <c r="AI22" s="86">
        <v>257683.33</v>
      </c>
      <c r="AJ22" s="86">
        <v>257683.33</v>
      </c>
      <c r="AK22" s="86">
        <v>257683.33</v>
      </c>
      <c r="AL22" s="86">
        <v>226445.03</v>
      </c>
      <c r="AM22" s="86">
        <v>0</v>
      </c>
      <c r="AN22" s="86">
        <v>0</v>
      </c>
      <c r="AO22" s="1"/>
    </row>
    <row r="23" spans="1:41" ht="21.75" customHeight="1" x14ac:dyDescent="0.25">
      <c r="A23" s="4"/>
      <c r="B23" s="71" t="s">
        <v>266</v>
      </c>
      <c r="C23" s="71"/>
      <c r="D23" s="47" t="s">
        <v>15</v>
      </c>
      <c r="E23" s="101"/>
      <c r="F23" s="91">
        <v>902</v>
      </c>
      <c r="G23" s="100">
        <v>405</v>
      </c>
      <c r="H23" s="99">
        <v>121003033</v>
      </c>
      <c r="I23" s="98"/>
      <c r="J23" s="26">
        <v>11414900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11414900</v>
      </c>
      <c r="Z23" s="26">
        <v>11414900</v>
      </c>
      <c r="AA23" s="26">
        <v>0</v>
      </c>
      <c r="AB23" s="86">
        <v>11414900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86">
        <v>0</v>
      </c>
      <c r="AI23" s="86">
        <v>0</v>
      </c>
      <c r="AJ23" s="86">
        <v>0</v>
      </c>
      <c r="AK23" s="86">
        <v>0</v>
      </c>
      <c r="AL23" s="86">
        <v>0</v>
      </c>
      <c r="AM23" s="86">
        <v>0</v>
      </c>
      <c r="AN23" s="86">
        <v>11414900</v>
      </c>
      <c r="AO23" s="1"/>
    </row>
    <row r="24" spans="1:41" ht="21.75" customHeight="1" x14ac:dyDescent="0.25">
      <c r="A24" s="4"/>
      <c r="B24" s="71" t="s">
        <v>266</v>
      </c>
      <c r="C24" s="71"/>
      <c r="D24" s="47" t="s">
        <v>15</v>
      </c>
      <c r="E24" s="101"/>
      <c r="F24" s="91">
        <v>902</v>
      </c>
      <c r="G24" s="100">
        <v>405</v>
      </c>
      <c r="H24" s="99">
        <v>121003034</v>
      </c>
      <c r="I24" s="98"/>
      <c r="J24" s="26">
        <v>248700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248700</v>
      </c>
      <c r="Z24" s="26">
        <v>248700</v>
      </c>
      <c r="AA24" s="26">
        <v>0</v>
      </c>
      <c r="AB24" s="86">
        <v>248700</v>
      </c>
      <c r="AC24" s="86">
        <v>0</v>
      </c>
      <c r="AD24" s="86">
        <v>0</v>
      </c>
      <c r="AE24" s="86">
        <v>0</v>
      </c>
      <c r="AF24" s="86">
        <v>0</v>
      </c>
      <c r="AG24" s="86">
        <v>0</v>
      </c>
      <c r="AH24" s="86">
        <v>0</v>
      </c>
      <c r="AI24" s="86">
        <v>0</v>
      </c>
      <c r="AJ24" s="86">
        <v>0</v>
      </c>
      <c r="AK24" s="86">
        <v>0</v>
      </c>
      <c r="AL24" s="86">
        <v>0</v>
      </c>
      <c r="AM24" s="86">
        <v>0</v>
      </c>
      <c r="AN24" s="86">
        <v>248700</v>
      </c>
      <c r="AO24" s="1"/>
    </row>
    <row r="25" spans="1:41" ht="21.75" customHeight="1" x14ac:dyDescent="0.25">
      <c r="A25" s="4"/>
      <c r="B25" s="71" t="s">
        <v>266</v>
      </c>
      <c r="C25" s="71"/>
      <c r="D25" s="47" t="s">
        <v>15</v>
      </c>
      <c r="E25" s="101"/>
      <c r="F25" s="91">
        <v>902</v>
      </c>
      <c r="G25" s="100">
        <v>405</v>
      </c>
      <c r="H25" s="99">
        <v>300100000</v>
      </c>
      <c r="I25" s="98"/>
      <c r="J25" s="26">
        <v>170000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70000</v>
      </c>
      <c r="X25" s="26">
        <v>0</v>
      </c>
      <c r="Y25" s="26">
        <v>100000</v>
      </c>
      <c r="Z25" s="26">
        <v>170000</v>
      </c>
      <c r="AA25" s="26">
        <v>0</v>
      </c>
      <c r="AB25" s="86">
        <v>170000</v>
      </c>
      <c r="AC25" s="86">
        <v>0</v>
      </c>
      <c r="AD25" s="86">
        <v>0</v>
      </c>
      <c r="AE25" s="86">
        <v>0</v>
      </c>
      <c r="AF25" s="86">
        <v>0</v>
      </c>
      <c r="AG25" s="86">
        <v>0</v>
      </c>
      <c r="AH25" s="86">
        <v>0</v>
      </c>
      <c r="AI25" s="86">
        <v>0</v>
      </c>
      <c r="AJ25" s="86">
        <v>0</v>
      </c>
      <c r="AK25" s="86">
        <v>0</v>
      </c>
      <c r="AL25" s="86">
        <v>70000</v>
      </c>
      <c r="AM25" s="86">
        <v>0</v>
      </c>
      <c r="AN25" s="86">
        <v>100000</v>
      </c>
      <c r="AO25" s="1"/>
    </row>
    <row r="26" spans="1:41" ht="21.75" customHeight="1" x14ac:dyDescent="0.25">
      <c r="A26" s="4"/>
      <c r="B26" s="71" t="s">
        <v>266</v>
      </c>
      <c r="C26" s="71"/>
      <c r="D26" s="47" t="s">
        <v>15</v>
      </c>
      <c r="E26" s="101"/>
      <c r="F26" s="91">
        <v>902</v>
      </c>
      <c r="G26" s="100">
        <v>409</v>
      </c>
      <c r="H26" s="99">
        <v>300100000</v>
      </c>
      <c r="I26" s="98"/>
      <c r="J26" s="26">
        <v>2388539.5099999998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315900</v>
      </c>
      <c r="X26" s="26">
        <v>0</v>
      </c>
      <c r="Y26" s="26">
        <v>2072639.51</v>
      </c>
      <c r="Z26" s="26">
        <v>2388539.5099999998</v>
      </c>
      <c r="AA26" s="26">
        <v>0</v>
      </c>
      <c r="AB26" s="86">
        <v>2388539.5099999998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86">
        <v>0</v>
      </c>
      <c r="AJ26" s="86">
        <v>0</v>
      </c>
      <c r="AK26" s="86">
        <v>0</v>
      </c>
      <c r="AL26" s="86">
        <v>315900</v>
      </c>
      <c r="AM26" s="86">
        <v>0</v>
      </c>
      <c r="AN26" s="86">
        <v>2072639.51</v>
      </c>
      <c r="AO26" s="1"/>
    </row>
    <row r="27" spans="1:41" ht="21.75" customHeight="1" x14ac:dyDescent="0.25">
      <c r="A27" s="4"/>
      <c r="B27" s="71" t="s">
        <v>266</v>
      </c>
      <c r="C27" s="71"/>
      <c r="D27" s="47" t="s">
        <v>15</v>
      </c>
      <c r="E27" s="101"/>
      <c r="F27" s="91">
        <v>902</v>
      </c>
      <c r="G27" s="100">
        <v>412</v>
      </c>
      <c r="H27" s="99">
        <v>300100000</v>
      </c>
      <c r="I27" s="98"/>
      <c r="J27" s="26">
        <v>6551033</v>
      </c>
      <c r="K27" s="26">
        <v>0</v>
      </c>
      <c r="L27" s="26">
        <v>35000</v>
      </c>
      <c r="M27" s="26">
        <v>35000</v>
      </c>
      <c r="N27" s="26">
        <v>70000</v>
      </c>
      <c r="O27" s="26">
        <v>35000</v>
      </c>
      <c r="P27" s="26">
        <v>230700</v>
      </c>
      <c r="Q27" s="26">
        <v>35000</v>
      </c>
      <c r="R27" s="26">
        <v>300700</v>
      </c>
      <c r="S27" s="26">
        <v>3235000</v>
      </c>
      <c r="T27" s="26">
        <v>595000</v>
      </c>
      <c r="U27" s="26">
        <v>35000</v>
      </c>
      <c r="V27" s="26">
        <v>3865000</v>
      </c>
      <c r="W27" s="26">
        <v>35000</v>
      </c>
      <c r="X27" s="26">
        <v>35000</v>
      </c>
      <c r="Y27" s="26">
        <v>2245333</v>
      </c>
      <c r="Z27" s="26">
        <v>2315333</v>
      </c>
      <c r="AA27" s="26">
        <v>87000</v>
      </c>
      <c r="AB27" s="86">
        <v>6551033</v>
      </c>
      <c r="AC27" s="86">
        <v>0</v>
      </c>
      <c r="AD27" s="86">
        <v>35000</v>
      </c>
      <c r="AE27" s="86">
        <v>35000</v>
      </c>
      <c r="AF27" s="86">
        <v>35000</v>
      </c>
      <c r="AG27" s="86">
        <v>230700</v>
      </c>
      <c r="AH27" s="86">
        <v>35000</v>
      </c>
      <c r="AI27" s="86">
        <v>3235000</v>
      </c>
      <c r="AJ27" s="86">
        <v>595000</v>
      </c>
      <c r="AK27" s="86">
        <v>35000</v>
      </c>
      <c r="AL27" s="86">
        <v>35000</v>
      </c>
      <c r="AM27" s="86">
        <v>35000</v>
      </c>
      <c r="AN27" s="86">
        <v>2245333</v>
      </c>
      <c r="AO27" s="1"/>
    </row>
    <row r="28" spans="1:41" ht="21.75" customHeight="1" x14ac:dyDescent="0.25">
      <c r="A28" s="4"/>
      <c r="B28" s="71" t="s">
        <v>266</v>
      </c>
      <c r="C28" s="71"/>
      <c r="D28" s="47" t="s">
        <v>15</v>
      </c>
      <c r="E28" s="101"/>
      <c r="F28" s="91">
        <v>902</v>
      </c>
      <c r="G28" s="100">
        <v>502</v>
      </c>
      <c r="H28" s="99">
        <v>300100000</v>
      </c>
      <c r="I28" s="98"/>
      <c r="J28" s="26">
        <v>22590700</v>
      </c>
      <c r="K28" s="26">
        <v>1181206</v>
      </c>
      <c r="L28" s="26">
        <v>480000</v>
      </c>
      <c r="M28" s="26">
        <v>0</v>
      </c>
      <c r="N28" s="26">
        <v>1661206</v>
      </c>
      <c r="O28" s="26">
        <v>2939247.7</v>
      </c>
      <c r="P28" s="26">
        <v>1962840</v>
      </c>
      <c r="Q28" s="26">
        <v>6213400</v>
      </c>
      <c r="R28" s="26">
        <v>11115487.699999999</v>
      </c>
      <c r="S28" s="26">
        <v>0</v>
      </c>
      <c r="T28" s="26">
        <v>7090954</v>
      </c>
      <c r="U28" s="26">
        <v>0</v>
      </c>
      <c r="V28" s="26">
        <v>7090954</v>
      </c>
      <c r="W28" s="26">
        <v>0</v>
      </c>
      <c r="X28" s="26">
        <v>0</v>
      </c>
      <c r="Y28" s="26">
        <v>2723052.3</v>
      </c>
      <c r="Z28" s="26">
        <v>2723052.3</v>
      </c>
      <c r="AA28" s="26">
        <v>5367818.2400000002</v>
      </c>
      <c r="AB28" s="86">
        <v>22590700</v>
      </c>
      <c r="AC28" s="86">
        <v>1181206</v>
      </c>
      <c r="AD28" s="86">
        <v>480000</v>
      </c>
      <c r="AE28" s="86">
        <v>0</v>
      </c>
      <c r="AF28" s="86">
        <v>2939247.7</v>
      </c>
      <c r="AG28" s="86">
        <v>1962840</v>
      </c>
      <c r="AH28" s="86">
        <v>6213400</v>
      </c>
      <c r="AI28" s="86">
        <v>0</v>
      </c>
      <c r="AJ28" s="86">
        <v>7090954</v>
      </c>
      <c r="AK28" s="86">
        <v>0</v>
      </c>
      <c r="AL28" s="86">
        <v>0</v>
      </c>
      <c r="AM28" s="86">
        <v>0</v>
      </c>
      <c r="AN28" s="86">
        <v>2723052.3</v>
      </c>
      <c r="AO28" s="1"/>
    </row>
    <row r="29" spans="1:41" ht="21.75" customHeight="1" x14ac:dyDescent="0.25">
      <c r="A29" s="4"/>
      <c r="B29" s="71" t="s">
        <v>266</v>
      </c>
      <c r="C29" s="71"/>
      <c r="D29" s="47" t="s">
        <v>15</v>
      </c>
      <c r="E29" s="101"/>
      <c r="F29" s="91">
        <v>902</v>
      </c>
      <c r="G29" s="100">
        <v>605</v>
      </c>
      <c r="H29" s="99">
        <v>300100000</v>
      </c>
      <c r="I29" s="98"/>
      <c r="J29" s="26">
        <v>300000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300000</v>
      </c>
      <c r="R29" s="26">
        <v>300000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86">
        <v>300000</v>
      </c>
      <c r="AC29" s="86">
        <v>0</v>
      </c>
      <c r="AD29" s="86">
        <v>0</v>
      </c>
      <c r="AE29" s="86">
        <v>0</v>
      </c>
      <c r="AF29" s="86">
        <v>0</v>
      </c>
      <c r="AG29" s="86">
        <v>0</v>
      </c>
      <c r="AH29" s="86">
        <v>300000</v>
      </c>
      <c r="AI29" s="86">
        <v>0</v>
      </c>
      <c r="AJ29" s="86">
        <v>0</v>
      </c>
      <c r="AK29" s="86">
        <v>0</v>
      </c>
      <c r="AL29" s="86">
        <v>0</v>
      </c>
      <c r="AM29" s="86">
        <v>0</v>
      </c>
      <c r="AN29" s="86">
        <v>0</v>
      </c>
      <c r="AO29" s="1"/>
    </row>
    <row r="30" spans="1:41" ht="21.75" customHeight="1" x14ac:dyDescent="0.25">
      <c r="A30" s="4"/>
      <c r="B30" s="71" t="s">
        <v>266</v>
      </c>
      <c r="C30" s="71"/>
      <c r="D30" s="47" t="s">
        <v>15</v>
      </c>
      <c r="E30" s="101"/>
      <c r="F30" s="91">
        <v>902</v>
      </c>
      <c r="G30" s="100">
        <v>701</v>
      </c>
      <c r="H30" s="99">
        <v>300100000</v>
      </c>
      <c r="I30" s="98"/>
      <c r="J30" s="26">
        <v>5363104.18</v>
      </c>
      <c r="K30" s="26">
        <v>0</v>
      </c>
      <c r="L30" s="26">
        <v>0</v>
      </c>
      <c r="M30" s="26">
        <v>417200</v>
      </c>
      <c r="N30" s="26">
        <v>417200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4945904.18</v>
      </c>
      <c r="Z30" s="26">
        <v>4945904.18</v>
      </c>
      <c r="AA30" s="26">
        <v>5040</v>
      </c>
      <c r="AB30" s="86">
        <v>5363104.18</v>
      </c>
      <c r="AC30" s="86">
        <v>0</v>
      </c>
      <c r="AD30" s="86">
        <v>0</v>
      </c>
      <c r="AE30" s="86">
        <v>417200</v>
      </c>
      <c r="AF30" s="86">
        <v>0</v>
      </c>
      <c r="AG30" s="86">
        <v>0</v>
      </c>
      <c r="AH30" s="86">
        <v>0</v>
      </c>
      <c r="AI30" s="86">
        <v>0</v>
      </c>
      <c r="AJ30" s="86">
        <v>0</v>
      </c>
      <c r="AK30" s="86">
        <v>0</v>
      </c>
      <c r="AL30" s="86">
        <v>0</v>
      </c>
      <c r="AM30" s="86">
        <v>0</v>
      </c>
      <c r="AN30" s="86">
        <v>4945904.18</v>
      </c>
      <c r="AO30" s="1"/>
    </row>
    <row r="31" spans="1:41" ht="21.75" customHeight="1" x14ac:dyDescent="0.25">
      <c r="A31" s="4"/>
      <c r="B31" s="71" t="s">
        <v>266</v>
      </c>
      <c r="C31" s="71"/>
      <c r="D31" s="47" t="s">
        <v>15</v>
      </c>
      <c r="E31" s="101"/>
      <c r="F31" s="91">
        <v>902</v>
      </c>
      <c r="G31" s="100">
        <v>702</v>
      </c>
      <c r="H31" s="99">
        <v>300100000</v>
      </c>
      <c r="I31" s="98"/>
      <c r="J31" s="26">
        <v>10170934.02</v>
      </c>
      <c r="K31" s="26">
        <v>0</v>
      </c>
      <c r="L31" s="26">
        <v>0</v>
      </c>
      <c r="M31" s="26">
        <v>2705100</v>
      </c>
      <c r="N31" s="26">
        <v>2705100</v>
      </c>
      <c r="O31" s="26">
        <v>0</v>
      </c>
      <c r="P31" s="26">
        <v>0</v>
      </c>
      <c r="Q31" s="26">
        <v>0</v>
      </c>
      <c r="R31" s="26">
        <v>0</v>
      </c>
      <c r="S31" s="26">
        <v>2100000</v>
      </c>
      <c r="T31" s="26">
        <v>0</v>
      </c>
      <c r="U31" s="26">
        <v>0</v>
      </c>
      <c r="V31" s="26">
        <v>2100000</v>
      </c>
      <c r="W31" s="26">
        <v>4900000</v>
      </c>
      <c r="X31" s="26">
        <v>0</v>
      </c>
      <c r="Y31" s="26">
        <v>465834.02</v>
      </c>
      <c r="Z31" s="26">
        <v>5365834.0199999996</v>
      </c>
      <c r="AA31" s="26">
        <v>60597.4</v>
      </c>
      <c r="AB31" s="86">
        <v>10170934.02</v>
      </c>
      <c r="AC31" s="86">
        <v>0</v>
      </c>
      <c r="AD31" s="86">
        <v>0</v>
      </c>
      <c r="AE31" s="86">
        <v>2705100</v>
      </c>
      <c r="AF31" s="86">
        <v>0</v>
      </c>
      <c r="AG31" s="86">
        <v>0</v>
      </c>
      <c r="AH31" s="86">
        <v>0</v>
      </c>
      <c r="AI31" s="86">
        <v>2100000</v>
      </c>
      <c r="AJ31" s="86">
        <v>0</v>
      </c>
      <c r="AK31" s="86">
        <v>0</v>
      </c>
      <c r="AL31" s="86">
        <v>4900000</v>
      </c>
      <c r="AM31" s="86">
        <v>0</v>
      </c>
      <c r="AN31" s="86">
        <v>465834.02</v>
      </c>
      <c r="AO31" s="1"/>
    </row>
    <row r="32" spans="1:41" ht="21.75" customHeight="1" x14ac:dyDescent="0.25">
      <c r="A32" s="4"/>
      <c r="B32" s="71" t="s">
        <v>266</v>
      </c>
      <c r="C32" s="71"/>
      <c r="D32" s="47" t="s">
        <v>15</v>
      </c>
      <c r="E32" s="101"/>
      <c r="F32" s="91">
        <v>902</v>
      </c>
      <c r="G32" s="100">
        <v>902</v>
      </c>
      <c r="H32" s="99">
        <v>121003036</v>
      </c>
      <c r="I32" s="98"/>
      <c r="J32" s="26">
        <v>24606900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24606900</v>
      </c>
      <c r="Z32" s="26">
        <v>24606900</v>
      </c>
      <c r="AA32" s="26">
        <v>0</v>
      </c>
      <c r="AB32" s="86">
        <v>24606900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86">
        <v>0</v>
      </c>
      <c r="AI32" s="86">
        <v>0</v>
      </c>
      <c r="AJ32" s="86">
        <v>0</v>
      </c>
      <c r="AK32" s="86">
        <v>0</v>
      </c>
      <c r="AL32" s="86">
        <v>0</v>
      </c>
      <c r="AM32" s="86">
        <v>0</v>
      </c>
      <c r="AN32" s="86">
        <v>24606900</v>
      </c>
      <c r="AO32" s="1"/>
    </row>
    <row r="33" spans="1:41" ht="21.75" customHeight="1" x14ac:dyDescent="0.25">
      <c r="A33" s="4"/>
      <c r="B33" s="71" t="s">
        <v>266</v>
      </c>
      <c r="C33" s="71"/>
      <c r="D33" s="47" t="s">
        <v>15</v>
      </c>
      <c r="E33" s="101"/>
      <c r="F33" s="91">
        <v>902</v>
      </c>
      <c r="G33" s="100">
        <v>1001</v>
      </c>
      <c r="H33" s="99">
        <v>300100000</v>
      </c>
      <c r="I33" s="98"/>
      <c r="J33" s="26">
        <v>5559122</v>
      </c>
      <c r="K33" s="26">
        <v>463300</v>
      </c>
      <c r="L33" s="26">
        <v>463300</v>
      </c>
      <c r="M33" s="26">
        <v>463300</v>
      </c>
      <c r="N33" s="26">
        <v>1389900</v>
      </c>
      <c r="O33" s="26">
        <v>463300</v>
      </c>
      <c r="P33" s="26">
        <v>463300</v>
      </c>
      <c r="Q33" s="26">
        <v>463300</v>
      </c>
      <c r="R33" s="26">
        <v>1389900</v>
      </c>
      <c r="S33" s="26">
        <v>463300</v>
      </c>
      <c r="T33" s="26">
        <v>463300</v>
      </c>
      <c r="U33" s="26">
        <v>463300</v>
      </c>
      <c r="V33" s="26">
        <v>1389900</v>
      </c>
      <c r="W33" s="26">
        <v>463300</v>
      </c>
      <c r="X33" s="26">
        <v>463300</v>
      </c>
      <c r="Y33" s="26">
        <v>462822</v>
      </c>
      <c r="Z33" s="26">
        <v>1389422</v>
      </c>
      <c r="AA33" s="26">
        <v>2779560.72</v>
      </c>
      <c r="AB33" s="86">
        <v>5559122</v>
      </c>
      <c r="AC33" s="86">
        <v>463300</v>
      </c>
      <c r="AD33" s="86">
        <v>463300</v>
      </c>
      <c r="AE33" s="86">
        <v>463300</v>
      </c>
      <c r="AF33" s="86">
        <v>463300</v>
      </c>
      <c r="AG33" s="86">
        <v>463300</v>
      </c>
      <c r="AH33" s="86">
        <v>463300</v>
      </c>
      <c r="AI33" s="86">
        <v>463300</v>
      </c>
      <c r="AJ33" s="86">
        <v>463300</v>
      </c>
      <c r="AK33" s="86">
        <v>463300</v>
      </c>
      <c r="AL33" s="86">
        <v>463300</v>
      </c>
      <c r="AM33" s="86">
        <v>463300</v>
      </c>
      <c r="AN33" s="86">
        <v>462822</v>
      </c>
      <c r="AO33" s="1"/>
    </row>
    <row r="34" spans="1:41" ht="21.75" customHeight="1" x14ac:dyDescent="0.25">
      <c r="A34" s="4"/>
      <c r="B34" s="71" t="s">
        <v>266</v>
      </c>
      <c r="C34" s="71"/>
      <c r="D34" s="47" t="s">
        <v>15</v>
      </c>
      <c r="E34" s="101"/>
      <c r="F34" s="91">
        <v>902</v>
      </c>
      <c r="G34" s="100">
        <v>1004</v>
      </c>
      <c r="H34" s="99">
        <v>121003037</v>
      </c>
      <c r="I34" s="98"/>
      <c r="J34" s="26">
        <v>60317500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60317500</v>
      </c>
      <c r="Z34" s="26">
        <v>60317500</v>
      </c>
      <c r="AA34" s="26">
        <v>0</v>
      </c>
      <c r="AB34" s="86">
        <v>60317500</v>
      </c>
      <c r="AC34" s="86">
        <v>0</v>
      </c>
      <c r="AD34" s="86">
        <v>0</v>
      </c>
      <c r="AE34" s="86">
        <v>0</v>
      </c>
      <c r="AF34" s="86">
        <v>0</v>
      </c>
      <c r="AG34" s="86">
        <v>0</v>
      </c>
      <c r="AH34" s="86">
        <v>0</v>
      </c>
      <c r="AI34" s="86">
        <v>0</v>
      </c>
      <c r="AJ34" s="86">
        <v>0</v>
      </c>
      <c r="AK34" s="86">
        <v>0</v>
      </c>
      <c r="AL34" s="86">
        <v>0</v>
      </c>
      <c r="AM34" s="86">
        <v>0</v>
      </c>
      <c r="AN34" s="86">
        <v>60317500</v>
      </c>
      <c r="AO34" s="1"/>
    </row>
    <row r="35" spans="1:41" ht="21.75" customHeight="1" x14ac:dyDescent="0.25">
      <c r="A35" s="4"/>
      <c r="B35" s="71" t="s">
        <v>266</v>
      </c>
      <c r="C35" s="71"/>
      <c r="D35" s="47" t="s">
        <v>15</v>
      </c>
      <c r="E35" s="101"/>
      <c r="F35" s="91">
        <v>902</v>
      </c>
      <c r="G35" s="100">
        <v>1004</v>
      </c>
      <c r="H35" s="99">
        <v>202803000</v>
      </c>
      <c r="I35" s="98"/>
      <c r="J35" s="26">
        <v>13902900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13902900</v>
      </c>
      <c r="Z35" s="26">
        <v>13902900</v>
      </c>
      <c r="AA35" s="26">
        <v>0</v>
      </c>
      <c r="AB35" s="86">
        <v>13902900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86">
        <v>0</v>
      </c>
      <c r="AI35" s="86">
        <v>0</v>
      </c>
      <c r="AJ35" s="86">
        <v>0</v>
      </c>
      <c r="AK35" s="86">
        <v>0</v>
      </c>
      <c r="AL35" s="86">
        <v>0</v>
      </c>
      <c r="AM35" s="86">
        <v>0</v>
      </c>
      <c r="AN35" s="86">
        <v>13902900</v>
      </c>
      <c r="AO35" s="1"/>
    </row>
    <row r="36" spans="1:41" ht="21.75" customHeight="1" x14ac:dyDescent="0.25">
      <c r="A36" s="4"/>
      <c r="B36" s="71" t="s">
        <v>266</v>
      </c>
      <c r="C36" s="71"/>
      <c r="D36" s="47" t="s">
        <v>15</v>
      </c>
      <c r="E36" s="101"/>
      <c r="F36" s="91">
        <v>902</v>
      </c>
      <c r="G36" s="100">
        <v>1004</v>
      </c>
      <c r="H36" s="99">
        <v>300100000</v>
      </c>
      <c r="I36" s="98"/>
      <c r="J36" s="26">
        <v>98300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98300</v>
      </c>
      <c r="Z36" s="26">
        <v>98300</v>
      </c>
      <c r="AA36" s="26">
        <v>0</v>
      </c>
      <c r="AB36" s="86">
        <v>98300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6">
        <v>0</v>
      </c>
      <c r="AI36" s="86">
        <v>0</v>
      </c>
      <c r="AJ36" s="86">
        <v>0</v>
      </c>
      <c r="AK36" s="86">
        <v>0</v>
      </c>
      <c r="AL36" s="86">
        <v>0</v>
      </c>
      <c r="AM36" s="86">
        <v>0</v>
      </c>
      <c r="AN36" s="86">
        <v>98300</v>
      </c>
      <c r="AO36" s="1"/>
    </row>
    <row r="37" spans="1:41" ht="21.75" customHeight="1" x14ac:dyDescent="0.25">
      <c r="A37" s="4"/>
      <c r="B37" s="71" t="s">
        <v>266</v>
      </c>
      <c r="C37" s="71"/>
      <c r="D37" s="47" t="s">
        <v>15</v>
      </c>
      <c r="E37" s="101"/>
      <c r="F37" s="91">
        <v>902</v>
      </c>
      <c r="G37" s="100">
        <v>1301</v>
      </c>
      <c r="H37" s="99">
        <v>300100000</v>
      </c>
      <c r="I37" s="98"/>
      <c r="J37" s="26">
        <v>1711398.86</v>
      </c>
      <c r="K37" s="26">
        <v>145400</v>
      </c>
      <c r="L37" s="26">
        <v>0</v>
      </c>
      <c r="M37" s="26">
        <v>0</v>
      </c>
      <c r="N37" s="26">
        <v>145400</v>
      </c>
      <c r="O37" s="26">
        <v>0</v>
      </c>
      <c r="P37" s="26">
        <v>0</v>
      </c>
      <c r="Q37" s="26">
        <v>205498.86</v>
      </c>
      <c r="R37" s="26">
        <v>205498.86</v>
      </c>
      <c r="S37" s="26">
        <v>226800</v>
      </c>
      <c r="T37" s="26">
        <v>226800</v>
      </c>
      <c r="U37" s="26">
        <v>226800</v>
      </c>
      <c r="V37" s="26">
        <v>680400</v>
      </c>
      <c r="W37" s="26">
        <v>226700</v>
      </c>
      <c r="X37" s="26">
        <v>226700</v>
      </c>
      <c r="Y37" s="26">
        <v>226700</v>
      </c>
      <c r="Z37" s="26">
        <v>680100</v>
      </c>
      <c r="AA37" s="26">
        <v>145365.93</v>
      </c>
      <c r="AB37" s="86">
        <v>1711398.86</v>
      </c>
      <c r="AC37" s="86">
        <v>145400</v>
      </c>
      <c r="AD37" s="86">
        <v>0</v>
      </c>
      <c r="AE37" s="86">
        <v>0</v>
      </c>
      <c r="AF37" s="86">
        <v>0</v>
      </c>
      <c r="AG37" s="86">
        <v>0</v>
      </c>
      <c r="AH37" s="86">
        <v>205498.86</v>
      </c>
      <c r="AI37" s="86">
        <v>226800</v>
      </c>
      <c r="AJ37" s="86">
        <v>226800</v>
      </c>
      <c r="AK37" s="86">
        <v>226800</v>
      </c>
      <c r="AL37" s="86">
        <v>226700</v>
      </c>
      <c r="AM37" s="86">
        <v>226700</v>
      </c>
      <c r="AN37" s="86">
        <v>226700</v>
      </c>
      <c r="AO37" s="1"/>
    </row>
    <row r="38" spans="1:41" ht="21.75" customHeight="1" x14ac:dyDescent="0.25">
      <c r="A38" s="4"/>
      <c r="B38" s="72" t="s">
        <v>266</v>
      </c>
      <c r="C38" s="72"/>
      <c r="D38" s="24" t="s">
        <v>15</v>
      </c>
      <c r="E38" s="97"/>
      <c r="F38" s="91">
        <v>902</v>
      </c>
      <c r="G38" s="96">
        <v>1403</v>
      </c>
      <c r="H38" s="95">
        <v>300100000</v>
      </c>
      <c r="I38" s="94"/>
      <c r="J38" s="17">
        <v>8159300</v>
      </c>
      <c r="K38" s="17">
        <v>0</v>
      </c>
      <c r="L38" s="17">
        <v>0</v>
      </c>
      <c r="M38" s="17">
        <v>0</v>
      </c>
      <c r="N38" s="26">
        <v>0</v>
      </c>
      <c r="O38" s="17">
        <v>0</v>
      </c>
      <c r="P38" s="17">
        <v>0</v>
      </c>
      <c r="Q38" s="17">
        <v>8159300</v>
      </c>
      <c r="R38" s="26">
        <v>8159300</v>
      </c>
      <c r="S38" s="17">
        <v>0</v>
      </c>
      <c r="T38" s="17">
        <v>0</v>
      </c>
      <c r="U38" s="17">
        <v>0</v>
      </c>
      <c r="V38" s="26">
        <v>0</v>
      </c>
      <c r="W38" s="17">
        <v>0</v>
      </c>
      <c r="X38" s="17">
        <v>0</v>
      </c>
      <c r="Y38" s="17">
        <v>0</v>
      </c>
      <c r="Z38" s="26">
        <v>0</v>
      </c>
      <c r="AA38" s="17">
        <v>0</v>
      </c>
      <c r="AB38" s="86">
        <v>8159300</v>
      </c>
      <c r="AC38" s="86">
        <v>0</v>
      </c>
      <c r="AD38" s="86">
        <v>0</v>
      </c>
      <c r="AE38" s="86">
        <v>0</v>
      </c>
      <c r="AF38" s="86">
        <v>0</v>
      </c>
      <c r="AG38" s="86">
        <v>0</v>
      </c>
      <c r="AH38" s="86">
        <v>8159300</v>
      </c>
      <c r="AI38" s="86">
        <v>0</v>
      </c>
      <c r="AJ38" s="86">
        <v>0</v>
      </c>
      <c r="AK38" s="86">
        <v>0</v>
      </c>
      <c r="AL38" s="86">
        <v>0</v>
      </c>
      <c r="AM38" s="86">
        <v>0</v>
      </c>
      <c r="AN38" s="86">
        <v>0</v>
      </c>
      <c r="AO38" s="1"/>
    </row>
    <row r="39" spans="1:41" ht="32.25" customHeight="1" x14ac:dyDescent="0.25">
      <c r="A39" s="4"/>
      <c r="B39" s="166" t="s">
        <v>77</v>
      </c>
      <c r="C39" s="166"/>
      <c r="D39" s="166"/>
      <c r="E39" s="166"/>
      <c r="F39" s="87" t="s">
        <v>222</v>
      </c>
      <c r="G39" s="179"/>
      <c r="H39" s="179"/>
      <c r="I39" s="180"/>
      <c r="J39" s="34">
        <v>17321100</v>
      </c>
      <c r="K39" s="34">
        <v>1280798.72</v>
      </c>
      <c r="L39" s="34">
        <v>1204226.78</v>
      </c>
      <c r="M39" s="12">
        <v>1545090.13</v>
      </c>
      <c r="N39" s="82">
        <v>4030115.63</v>
      </c>
      <c r="O39" s="34">
        <v>1571593.03</v>
      </c>
      <c r="P39" s="34">
        <v>1238634.93</v>
      </c>
      <c r="Q39" s="12">
        <v>1328332.77</v>
      </c>
      <c r="R39" s="82">
        <v>4138560.73</v>
      </c>
      <c r="S39" s="34">
        <v>1383700</v>
      </c>
      <c r="T39" s="34">
        <v>1371700</v>
      </c>
      <c r="U39" s="12">
        <v>1520700</v>
      </c>
      <c r="V39" s="82">
        <v>4276100</v>
      </c>
      <c r="W39" s="34">
        <v>1301100</v>
      </c>
      <c r="X39" s="34">
        <v>1367823.64</v>
      </c>
      <c r="Y39" s="12">
        <v>2207400</v>
      </c>
      <c r="Z39" s="82">
        <v>4876323.6399999997</v>
      </c>
      <c r="AA39" s="12">
        <v>8168676.3600000003</v>
      </c>
      <c r="AB39" s="86">
        <v>17321100</v>
      </c>
      <c r="AC39" s="86">
        <v>1280798.72</v>
      </c>
      <c r="AD39" s="86">
        <v>1204226.78</v>
      </c>
      <c r="AE39" s="86">
        <v>1545090.13</v>
      </c>
      <c r="AF39" s="86">
        <v>1571593.03</v>
      </c>
      <c r="AG39" s="86">
        <v>1238634.93</v>
      </c>
      <c r="AH39" s="86">
        <v>1328332.77</v>
      </c>
      <c r="AI39" s="86">
        <v>1383700</v>
      </c>
      <c r="AJ39" s="86">
        <v>1371700</v>
      </c>
      <c r="AK39" s="86">
        <v>1520700</v>
      </c>
      <c r="AL39" s="86">
        <v>1301100</v>
      </c>
      <c r="AM39" s="86">
        <v>1367823.64</v>
      </c>
      <c r="AN39" s="86">
        <v>2207400</v>
      </c>
      <c r="AO39" s="1"/>
    </row>
    <row r="40" spans="1:41" ht="24.6" customHeight="1" x14ac:dyDescent="0.25">
      <c r="A40" s="4"/>
      <c r="B40" s="106" t="s">
        <v>266</v>
      </c>
      <c r="C40" s="106"/>
      <c r="D40" s="14" t="s">
        <v>75</v>
      </c>
      <c r="E40" s="105"/>
      <c r="F40" s="91">
        <v>905</v>
      </c>
      <c r="G40" s="104">
        <v>106</v>
      </c>
      <c r="H40" s="103">
        <v>300100000</v>
      </c>
      <c r="I40" s="102"/>
      <c r="J40" s="27">
        <v>15192800</v>
      </c>
      <c r="K40" s="27">
        <v>1093798.72</v>
      </c>
      <c r="L40" s="27">
        <v>1027526.78</v>
      </c>
      <c r="M40" s="27">
        <v>1368390.13</v>
      </c>
      <c r="N40" s="26">
        <v>3489715.63</v>
      </c>
      <c r="O40" s="27">
        <v>1218193.03</v>
      </c>
      <c r="P40" s="27">
        <v>1238634.93</v>
      </c>
      <c r="Q40" s="27">
        <v>1151632.77</v>
      </c>
      <c r="R40" s="26">
        <v>3608460.73</v>
      </c>
      <c r="S40" s="27">
        <v>1207000</v>
      </c>
      <c r="T40" s="27">
        <v>1195000</v>
      </c>
      <c r="U40" s="27">
        <v>1344000</v>
      </c>
      <c r="V40" s="26">
        <v>3746000</v>
      </c>
      <c r="W40" s="27">
        <v>1124400</v>
      </c>
      <c r="X40" s="27">
        <v>1191123.6399999999</v>
      </c>
      <c r="Y40" s="27">
        <v>2033100</v>
      </c>
      <c r="Z40" s="26">
        <v>4348623.6399999997</v>
      </c>
      <c r="AA40" s="27">
        <v>7098176.3600000003</v>
      </c>
      <c r="AB40" s="86">
        <v>15192800</v>
      </c>
      <c r="AC40" s="86">
        <v>1093798.72</v>
      </c>
      <c r="AD40" s="86">
        <v>1027526.78</v>
      </c>
      <c r="AE40" s="86">
        <v>1368390.13</v>
      </c>
      <c r="AF40" s="86">
        <v>1218193.03</v>
      </c>
      <c r="AG40" s="86">
        <v>1238634.93</v>
      </c>
      <c r="AH40" s="86">
        <v>1151632.77</v>
      </c>
      <c r="AI40" s="86">
        <v>1207000</v>
      </c>
      <c r="AJ40" s="86">
        <v>1195000</v>
      </c>
      <c r="AK40" s="86">
        <v>1344000</v>
      </c>
      <c r="AL40" s="86">
        <v>1124400</v>
      </c>
      <c r="AM40" s="86">
        <v>1191123.6399999999</v>
      </c>
      <c r="AN40" s="86">
        <v>2033100</v>
      </c>
      <c r="AO40" s="1"/>
    </row>
    <row r="41" spans="1:41" ht="21.75" customHeight="1" x14ac:dyDescent="0.25">
      <c r="A41" s="4"/>
      <c r="B41" s="72" t="s">
        <v>266</v>
      </c>
      <c r="C41" s="72"/>
      <c r="D41" s="24" t="s">
        <v>75</v>
      </c>
      <c r="E41" s="97"/>
      <c r="F41" s="91">
        <v>905</v>
      </c>
      <c r="G41" s="96">
        <v>1401</v>
      </c>
      <c r="H41" s="95">
        <v>300100000</v>
      </c>
      <c r="I41" s="94"/>
      <c r="J41" s="17">
        <v>2128300</v>
      </c>
      <c r="K41" s="17">
        <v>187000</v>
      </c>
      <c r="L41" s="17">
        <v>176700</v>
      </c>
      <c r="M41" s="17">
        <v>176700</v>
      </c>
      <c r="N41" s="26">
        <v>540400</v>
      </c>
      <c r="O41" s="17">
        <v>353400</v>
      </c>
      <c r="P41" s="17">
        <v>0</v>
      </c>
      <c r="Q41" s="17">
        <v>176700</v>
      </c>
      <c r="R41" s="26">
        <v>530100</v>
      </c>
      <c r="S41" s="17">
        <v>176700</v>
      </c>
      <c r="T41" s="17">
        <v>176700</v>
      </c>
      <c r="U41" s="17">
        <v>176700</v>
      </c>
      <c r="V41" s="26">
        <v>530100</v>
      </c>
      <c r="W41" s="17">
        <v>176700</v>
      </c>
      <c r="X41" s="17">
        <v>176700</v>
      </c>
      <c r="Y41" s="17">
        <v>174300</v>
      </c>
      <c r="Z41" s="26">
        <v>527700</v>
      </c>
      <c r="AA41" s="17">
        <v>1070500</v>
      </c>
      <c r="AB41" s="86">
        <v>2128300</v>
      </c>
      <c r="AC41" s="86">
        <v>187000</v>
      </c>
      <c r="AD41" s="86">
        <v>176700</v>
      </c>
      <c r="AE41" s="86">
        <v>176700</v>
      </c>
      <c r="AF41" s="86">
        <v>353400</v>
      </c>
      <c r="AG41" s="86">
        <v>0</v>
      </c>
      <c r="AH41" s="86">
        <v>176700</v>
      </c>
      <c r="AI41" s="86">
        <v>176700</v>
      </c>
      <c r="AJ41" s="86">
        <v>176700</v>
      </c>
      <c r="AK41" s="86">
        <v>176700</v>
      </c>
      <c r="AL41" s="86">
        <v>176700</v>
      </c>
      <c r="AM41" s="86">
        <v>176700</v>
      </c>
      <c r="AN41" s="86">
        <v>174300</v>
      </c>
      <c r="AO41" s="1"/>
    </row>
    <row r="42" spans="1:41" ht="32.25" customHeight="1" x14ac:dyDescent="0.25">
      <c r="A42" s="4"/>
      <c r="B42" s="166" t="s">
        <v>74</v>
      </c>
      <c r="C42" s="166"/>
      <c r="D42" s="166"/>
      <c r="E42" s="166"/>
      <c r="F42" s="87" t="s">
        <v>222</v>
      </c>
      <c r="G42" s="179"/>
      <c r="H42" s="179"/>
      <c r="I42" s="180"/>
      <c r="J42" s="34">
        <v>7146300</v>
      </c>
      <c r="K42" s="34">
        <v>570000</v>
      </c>
      <c r="L42" s="34">
        <v>595000</v>
      </c>
      <c r="M42" s="12">
        <v>580000</v>
      </c>
      <c r="N42" s="82">
        <v>1745000</v>
      </c>
      <c r="O42" s="34">
        <v>670000</v>
      </c>
      <c r="P42" s="34">
        <v>585000</v>
      </c>
      <c r="Q42" s="12">
        <v>680500</v>
      </c>
      <c r="R42" s="82">
        <v>1935500</v>
      </c>
      <c r="S42" s="34">
        <v>585000</v>
      </c>
      <c r="T42" s="34">
        <v>585000</v>
      </c>
      <c r="U42" s="12">
        <v>585000</v>
      </c>
      <c r="V42" s="82">
        <v>1755000</v>
      </c>
      <c r="W42" s="34">
        <v>585000</v>
      </c>
      <c r="X42" s="34">
        <v>585000</v>
      </c>
      <c r="Y42" s="12">
        <v>540800</v>
      </c>
      <c r="Z42" s="82">
        <v>1710800</v>
      </c>
      <c r="AA42" s="12">
        <v>3619568.48</v>
      </c>
      <c r="AB42" s="86">
        <v>7146300</v>
      </c>
      <c r="AC42" s="86">
        <v>570000</v>
      </c>
      <c r="AD42" s="86">
        <v>595000</v>
      </c>
      <c r="AE42" s="86">
        <v>580000</v>
      </c>
      <c r="AF42" s="86">
        <v>670000</v>
      </c>
      <c r="AG42" s="86">
        <v>585000</v>
      </c>
      <c r="AH42" s="86">
        <v>680500</v>
      </c>
      <c r="AI42" s="86">
        <v>585000</v>
      </c>
      <c r="AJ42" s="86">
        <v>585000</v>
      </c>
      <c r="AK42" s="86">
        <v>585000</v>
      </c>
      <c r="AL42" s="86">
        <v>585000</v>
      </c>
      <c r="AM42" s="86">
        <v>585000</v>
      </c>
      <c r="AN42" s="86">
        <v>540800</v>
      </c>
      <c r="AO42" s="1"/>
    </row>
    <row r="43" spans="1:41" ht="21.75" customHeight="1" x14ac:dyDescent="0.25">
      <c r="A43" s="4"/>
      <c r="B43" s="106" t="s">
        <v>266</v>
      </c>
      <c r="C43" s="106"/>
      <c r="D43" s="14" t="s">
        <v>70</v>
      </c>
      <c r="E43" s="105"/>
      <c r="F43" s="91">
        <v>910</v>
      </c>
      <c r="G43" s="104">
        <v>106</v>
      </c>
      <c r="H43" s="103">
        <v>300100000</v>
      </c>
      <c r="I43" s="102"/>
      <c r="J43" s="27">
        <v>5005800</v>
      </c>
      <c r="K43" s="27">
        <v>400000</v>
      </c>
      <c r="L43" s="27">
        <v>425000</v>
      </c>
      <c r="M43" s="27">
        <v>410000</v>
      </c>
      <c r="N43" s="26">
        <v>1235000</v>
      </c>
      <c r="O43" s="27">
        <v>490000</v>
      </c>
      <c r="P43" s="27">
        <v>405000</v>
      </c>
      <c r="Q43" s="27">
        <v>480000</v>
      </c>
      <c r="R43" s="26">
        <v>1375000</v>
      </c>
      <c r="S43" s="27">
        <v>405000</v>
      </c>
      <c r="T43" s="27">
        <v>405000</v>
      </c>
      <c r="U43" s="27">
        <v>405000</v>
      </c>
      <c r="V43" s="26">
        <v>1215000</v>
      </c>
      <c r="W43" s="27">
        <v>405000</v>
      </c>
      <c r="X43" s="27">
        <v>405000</v>
      </c>
      <c r="Y43" s="27">
        <v>370800</v>
      </c>
      <c r="Z43" s="26">
        <v>1180800</v>
      </c>
      <c r="AA43" s="27">
        <v>2607684.8199999998</v>
      </c>
      <c r="AB43" s="86">
        <v>5005800</v>
      </c>
      <c r="AC43" s="86">
        <v>400000</v>
      </c>
      <c r="AD43" s="86">
        <v>425000</v>
      </c>
      <c r="AE43" s="86">
        <v>410000</v>
      </c>
      <c r="AF43" s="86">
        <v>490000</v>
      </c>
      <c r="AG43" s="86">
        <v>405000</v>
      </c>
      <c r="AH43" s="86">
        <v>480000</v>
      </c>
      <c r="AI43" s="86">
        <v>405000</v>
      </c>
      <c r="AJ43" s="86">
        <v>405000</v>
      </c>
      <c r="AK43" s="86">
        <v>405000</v>
      </c>
      <c r="AL43" s="86">
        <v>405000</v>
      </c>
      <c r="AM43" s="86">
        <v>405000</v>
      </c>
      <c r="AN43" s="86">
        <v>370800</v>
      </c>
      <c r="AO43" s="1"/>
    </row>
    <row r="44" spans="1:41" ht="21.75" customHeight="1" x14ac:dyDescent="0.25">
      <c r="A44" s="4"/>
      <c r="B44" s="72" t="s">
        <v>266</v>
      </c>
      <c r="C44" s="72"/>
      <c r="D44" s="24" t="s">
        <v>70</v>
      </c>
      <c r="E44" s="97"/>
      <c r="F44" s="91">
        <v>910</v>
      </c>
      <c r="G44" s="96">
        <v>106</v>
      </c>
      <c r="H44" s="95">
        <v>400100003</v>
      </c>
      <c r="I44" s="94"/>
      <c r="J44" s="17">
        <v>2140500</v>
      </c>
      <c r="K44" s="17">
        <v>170000</v>
      </c>
      <c r="L44" s="17">
        <v>170000</v>
      </c>
      <c r="M44" s="17">
        <v>170000</v>
      </c>
      <c r="N44" s="26">
        <v>510000</v>
      </c>
      <c r="O44" s="17">
        <v>180000</v>
      </c>
      <c r="P44" s="17">
        <v>180000</v>
      </c>
      <c r="Q44" s="17">
        <v>200500</v>
      </c>
      <c r="R44" s="26">
        <v>560500</v>
      </c>
      <c r="S44" s="17">
        <v>180000</v>
      </c>
      <c r="T44" s="17">
        <v>180000</v>
      </c>
      <c r="U44" s="17">
        <v>180000</v>
      </c>
      <c r="V44" s="26">
        <v>540000</v>
      </c>
      <c r="W44" s="17">
        <v>180000</v>
      </c>
      <c r="X44" s="17">
        <v>180000</v>
      </c>
      <c r="Y44" s="17">
        <v>170000</v>
      </c>
      <c r="Z44" s="26">
        <v>530000</v>
      </c>
      <c r="AA44" s="17">
        <v>1011883.66</v>
      </c>
      <c r="AB44" s="86">
        <v>2140500</v>
      </c>
      <c r="AC44" s="86">
        <v>170000</v>
      </c>
      <c r="AD44" s="86">
        <v>170000</v>
      </c>
      <c r="AE44" s="86">
        <v>170000</v>
      </c>
      <c r="AF44" s="86">
        <v>180000</v>
      </c>
      <c r="AG44" s="86">
        <v>180000</v>
      </c>
      <c r="AH44" s="86">
        <v>200500</v>
      </c>
      <c r="AI44" s="86">
        <v>180000</v>
      </c>
      <c r="AJ44" s="86">
        <v>180000</v>
      </c>
      <c r="AK44" s="86">
        <v>180000</v>
      </c>
      <c r="AL44" s="86">
        <v>180000</v>
      </c>
      <c r="AM44" s="86">
        <v>180000</v>
      </c>
      <c r="AN44" s="86">
        <v>170000</v>
      </c>
      <c r="AO44" s="1"/>
    </row>
    <row r="45" spans="1:41" ht="45" customHeight="1" x14ac:dyDescent="0.25">
      <c r="A45" s="4"/>
      <c r="B45" s="166" t="s">
        <v>68</v>
      </c>
      <c r="C45" s="166"/>
      <c r="D45" s="166"/>
      <c r="E45" s="166"/>
      <c r="F45" s="87" t="s">
        <v>222</v>
      </c>
      <c r="G45" s="179"/>
      <c r="H45" s="179"/>
      <c r="I45" s="180"/>
      <c r="J45" s="34">
        <v>11602010</v>
      </c>
      <c r="K45" s="34">
        <v>835300</v>
      </c>
      <c r="L45" s="34">
        <v>870300</v>
      </c>
      <c r="M45" s="12">
        <v>875300</v>
      </c>
      <c r="N45" s="82">
        <v>2580900</v>
      </c>
      <c r="O45" s="34">
        <v>1092010</v>
      </c>
      <c r="P45" s="34">
        <v>956300</v>
      </c>
      <c r="Q45" s="12">
        <v>957600</v>
      </c>
      <c r="R45" s="82">
        <v>3005910</v>
      </c>
      <c r="S45" s="34">
        <v>875400</v>
      </c>
      <c r="T45" s="34">
        <v>1390400</v>
      </c>
      <c r="U45" s="12">
        <v>1104400</v>
      </c>
      <c r="V45" s="82">
        <v>3370200</v>
      </c>
      <c r="W45" s="34">
        <v>905400</v>
      </c>
      <c r="X45" s="34">
        <v>875400</v>
      </c>
      <c r="Y45" s="12">
        <v>864200</v>
      </c>
      <c r="Z45" s="82">
        <v>2645000</v>
      </c>
      <c r="AA45" s="12">
        <v>4840203.79</v>
      </c>
      <c r="AB45" s="86">
        <v>11602010</v>
      </c>
      <c r="AC45" s="86">
        <v>835300</v>
      </c>
      <c r="AD45" s="86">
        <v>870300</v>
      </c>
      <c r="AE45" s="86">
        <v>875300</v>
      </c>
      <c r="AF45" s="86">
        <v>1092010</v>
      </c>
      <c r="AG45" s="86">
        <v>956300</v>
      </c>
      <c r="AH45" s="86">
        <v>957600</v>
      </c>
      <c r="AI45" s="86">
        <v>875400</v>
      </c>
      <c r="AJ45" s="86">
        <v>1390400</v>
      </c>
      <c r="AK45" s="86">
        <v>1104400</v>
      </c>
      <c r="AL45" s="86">
        <v>905400</v>
      </c>
      <c r="AM45" s="86">
        <v>875400</v>
      </c>
      <c r="AN45" s="86">
        <v>864200</v>
      </c>
      <c r="AO45" s="1"/>
    </row>
    <row r="46" spans="1:41" ht="32.25" customHeight="1" x14ac:dyDescent="0.25">
      <c r="A46" s="4"/>
      <c r="B46" s="93" t="s">
        <v>266</v>
      </c>
      <c r="C46" s="93"/>
      <c r="D46" s="32" t="s">
        <v>59</v>
      </c>
      <c r="E46" s="92"/>
      <c r="F46" s="91">
        <v>921</v>
      </c>
      <c r="G46" s="90">
        <v>113</v>
      </c>
      <c r="H46" s="89">
        <v>300100000</v>
      </c>
      <c r="I46" s="88"/>
      <c r="J46" s="28">
        <v>11602010</v>
      </c>
      <c r="K46" s="28">
        <v>835300</v>
      </c>
      <c r="L46" s="28">
        <v>870300</v>
      </c>
      <c r="M46" s="28">
        <v>875300</v>
      </c>
      <c r="N46" s="26">
        <v>2580900</v>
      </c>
      <c r="O46" s="28">
        <v>1092010</v>
      </c>
      <c r="P46" s="28">
        <v>956300</v>
      </c>
      <c r="Q46" s="28">
        <v>957600</v>
      </c>
      <c r="R46" s="26">
        <v>3005910</v>
      </c>
      <c r="S46" s="28">
        <v>875400</v>
      </c>
      <c r="T46" s="28">
        <v>1390400</v>
      </c>
      <c r="U46" s="28">
        <v>1104400</v>
      </c>
      <c r="V46" s="26">
        <v>3370200</v>
      </c>
      <c r="W46" s="28">
        <v>905400</v>
      </c>
      <c r="X46" s="28">
        <v>875400</v>
      </c>
      <c r="Y46" s="28">
        <v>864200</v>
      </c>
      <c r="Z46" s="26">
        <v>2645000</v>
      </c>
      <c r="AA46" s="28">
        <v>4840203.79</v>
      </c>
      <c r="AB46" s="86">
        <v>11602010</v>
      </c>
      <c r="AC46" s="86">
        <v>835300</v>
      </c>
      <c r="AD46" s="86">
        <v>870300</v>
      </c>
      <c r="AE46" s="86">
        <v>875300</v>
      </c>
      <c r="AF46" s="86">
        <v>1092010</v>
      </c>
      <c r="AG46" s="86">
        <v>956300</v>
      </c>
      <c r="AH46" s="86">
        <v>957600</v>
      </c>
      <c r="AI46" s="86">
        <v>875400</v>
      </c>
      <c r="AJ46" s="86">
        <v>1390400</v>
      </c>
      <c r="AK46" s="86">
        <v>1104400</v>
      </c>
      <c r="AL46" s="86">
        <v>905400</v>
      </c>
      <c r="AM46" s="86">
        <v>875400</v>
      </c>
      <c r="AN46" s="86">
        <v>864200</v>
      </c>
      <c r="AO46" s="1"/>
    </row>
    <row r="47" spans="1:41" ht="18.600000000000001" customHeight="1" x14ac:dyDescent="0.25">
      <c r="A47" s="4"/>
      <c r="B47" s="166" t="s">
        <v>13</v>
      </c>
      <c r="C47" s="166"/>
      <c r="D47" s="166"/>
      <c r="E47" s="166"/>
      <c r="F47" s="87" t="s">
        <v>222</v>
      </c>
      <c r="G47" s="179"/>
      <c r="H47" s="179"/>
      <c r="I47" s="180"/>
      <c r="J47" s="34">
        <v>1409572820.96</v>
      </c>
      <c r="K47" s="34">
        <v>64510905</v>
      </c>
      <c r="L47" s="34">
        <v>177938616</v>
      </c>
      <c r="M47" s="12">
        <v>76268258.129999995</v>
      </c>
      <c r="N47" s="82">
        <v>318717779.13</v>
      </c>
      <c r="O47" s="34">
        <v>198136974.80000001</v>
      </c>
      <c r="P47" s="34">
        <v>101082474.59999999</v>
      </c>
      <c r="Q47" s="12">
        <v>232662840.88999999</v>
      </c>
      <c r="R47" s="82">
        <v>531882290.29000002</v>
      </c>
      <c r="S47" s="34">
        <v>103260303.73999999</v>
      </c>
      <c r="T47" s="34">
        <v>76261326.019999996</v>
      </c>
      <c r="U47" s="12">
        <v>103389909.56999999</v>
      </c>
      <c r="V47" s="82">
        <v>282911539.32999998</v>
      </c>
      <c r="W47" s="34">
        <v>113619062</v>
      </c>
      <c r="X47" s="34">
        <v>86516517.150000006</v>
      </c>
      <c r="Y47" s="12">
        <v>75925633.060000002</v>
      </c>
      <c r="Z47" s="82">
        <v>276061212.20999998</v>
      </c>
      <c r="AA47" s="12">
        <v>817583493.88999999</v>
      </c>
      <c r="AB47" s="86">
        <v>1409572820.96</v>
      </c>
      <c r="AC47" s="86">
        <v>64510905</v>
      </c>
      <c r="AD47" s="86">
        <v>177938616</v>
      </c>
      <c r="AE47" s="86">
        <v>76268258.129999995</v>
      </c>
      <c r="AF47" s="86">
        <v>198136974.80000001</v>
      </c>
      <c r="AG47" s="86">
        <v>101082474.59999999</v>
      </c>
      <c r="AH47" s="86">
        <v>232662840.88999999</v>
      </c>
      <c r="AI47" s="86">
        <v>103260303.73999999</v>
      </c>
      <c r="AJ47" s="86">
        <v>76261326.019999996</v>
      </c>
      <c r="AK47" s="86">
        <v>103389909.56999999</v>
      </c>
      <c r="AL47" s="86">
        <v>113619062</v>
      </c>
      <c r="AM47" s="86">
        <v>86516517.150000006</v>
      </c>
      <c r="AN47" s="86">
        <v>75925633.060000002</v>
      </c>
      <c r="AO47" s="1"/>
    </row>
    <row r="48" spans="1:41" ht="12.75" customHeight="1" x14ac:dyDescent="0.25">
      <c r="A48" s="4"/>
      <c r="B48" s="71" t="s">
        <v>266</v>
      </c>
      <c r="C48" s="71"/>
      <c r="D48" s="47" t="s">
        <v>5</v>
      </c>
      <c r="E48" s="101"/>
      <c r="F48" s="91">
        <v>925</v>
      </c>
      <c r="G48" s="100">
        <v>701</v>
      </c>
      <c r="H48" s="99">
        <v>121003022</v>
      </c>
      <c r="I48" s="98"/>
      <c r="J48" s="26">
        <v>3709000</v>
      </c>
      <c r="K48" s="26">
        <v>679000</v>
      </c>
      <c r="L48" s="26">
        <v>641000</v>
      </c>
      <c r="M48" s="26">
        <v>511500</v>
      </c>
      <c r="N48" s="26">
        <v>1831500</v>
      </c>
      <c r="O48" s="26">
        <v>285500</v>
      </c>
      <c r="P48" s="26">
        <v>112500</v>
      </c>
      <c r="Q48" s="26">
        <v>44500</v>
      </c>
      <c r="R48" s="26">
        <v>442500</v>
      </c>
      <c r="S48" s="26">
        <v>42500</v>
      </c>
      <c r="T48" s="26">
        <v>39500</v>
      </c>
      <c r="U48" s="26">
        <v>39000</v>
      </c>
      <c r="V48" s="26">
        <v>121000</v>
      </c>
      <c r="W48" s="26">
        <v>143500</v>
      </c>
      <c r="X48" s="26">
        <v>433000</v>
      </c>
      <c r="Y48" s="26">
        <v>737500</v>
      </c>
      <c r="Z48" s="26">
        <v>1314000</v>
      </c>
      <c r="AA48" s="26">
        <v>2271777.35</v>
      </c>
      <c r="AB48" s="86">
        <v>3709000</v>
      </c>
      <c r="AC48" s="86">
        <v>679000</v>
      </c>
      <c r="AD48" s="86">
        <v>641000</v>
      </c>
      <c r="AE48" s="86">
        <v>511500</v>
      </c>
      <c r="AF48" s="86">
        <v>285500</v>
      </c>
      <c r="AG48" s="86">
        <v>112500</v>
      </c>
      <c r="AH48" s="86">
        <v>44500</v>
      </c>
      <c r="AI48" s="86">
        <v>42500</v>
      </c>
      <c r="AJ48" s="86">
        <v>39500</v>
      </c>
      <c r="AK48" s="86">
        <v>39000</v>
      </c>
      <c r="AL48" s="86">
        <v>143500</v>
      </c>
      <c r="AM48" s="86">
        <v>433000</v>
      </c>
      <c r="AN48" s="86">
        <v>737500</v>
      </c>
      <c r="AO48" s="1"/>
    </row>
    <row r="49" spans="1:41" ht="12.75" customHeight="1" x14ac:dyDescent="0.25">
      <c r="A49" s="4"/>
      <c r="B49" s="71" t="s">
        <v>266</v>
      </c>
      <c r="C49" s="71"/>
      <c r="D49" s="47" t="s">
        <v>5</v>
      </c>
      <c r="E49" s="101"/>
      <c r="F49" s="91">
        <v>925</v>
      </c>
      <c r="G49" s="100">
        <v>701</v>
      </c>
      <c r="H49" s="99">
        <v>121003023</v>
      </c>
      <c r="I49" s="98"/>
      <c r="J49" s="26">
        <v>380370300</v>
      </c>
      <c r="K49" s="26">
        <v>18158000</v>
      </c>
      <c r="L49" s="26">
        <v>62632000</v>
      </c>
      <c r="M49" s="26">
        <v>23458000</v>
      </c>
      <c r="N49" s="26">
        <v>104248000</v>
      </c>
      <c r="O49" s="26">
        <v>61592100</v>
      </c>
      <c r="P49" s="26">
        <v>28780000</v>
      </c>
      <c r="Q49" s="26">
        <v>50820000</v>
      </c>
      <c r="R49" s="26">
        <v>141192100</v>
      </c>
      <c r="S49" s="26">
        <v>32448000</v>
      </c>
      <c r="T49" s="26">
        <v>32950000</v>
      </c>
      <c r="U49" s="26">
        <v>31000000</v>
      </c>
      <c r="V49" s="26">
        <v>96398000</v>
      </c>
      <c r="W49" s="26">
        <v>30270800</v>
      </c>
      <c r="X49" s="26">
        <v>8261400</v>
      </c>
      <c r="Y49" s="26">
        <v>0</v>
      </c>
      <c r="Z49" s="26">
        <v>38532200</v>
      </c>
      <c r="AA49" s="26">
        <v>240589961.22999999</v>
      </c>
      <c r="AB49" s="86">
        <v>380370300</v>
      </c>
      <c r="AC49" s="86">
        <v>18158000</v>
      </c>
      <c r="AD49" s="86">
        <v>62632000</v>
      </c>
      <c r="AE49" s="86">
        <v>23458000</v>
      </c>
      <c r="AF49" s="86">
        <v>61592100</v>
      </c>
      <c r="AG49" s="86">
        <v>28780000</v>
      </c>
      <c r="AH49" s="86">
        <v>50820000</v>
      </c>
      <c r="AI49" s="86">
        <v>32448000</v>
      </c>
      <c r="AJ49" s="86">
        <v>32950000</v>
      </c>
      <c r="AK49" s="86">
        <v>31000000</v>
      </c>
      <c r="AL49" s="86">
        <v>30270800</v>
      </c>
      <c r="AM49" s="86">
        <v>8261400</v>
      </c>
      <c r="AN49" s="86">
        <v>0</v>
      </c>
      <c r="AO49" s="1"/>
    </row>
    <row r="50" spans="1:41" ht="12.75" customHeight="1" x14ac:dyDescent="0.25">
      <c r="A50" s="4"/>
      <c r="B50" s="71" t="s">
        <v>266</v>
      </c>
      <c r="C50" s="71"/>
      <c r="D50" s="47" t="s">
        <v>5</v>
      </c>
      <c r="E50" s="101"/>
      <c r="F50" s="91">
        <v>925</v>
      </c>
      <c r="G50" s="100">
        <v>701</v>
      </c>
      <c r="H50" s="99">
        <v>121003025</v>
      </c>
      <c r="I50" s="98"/>
      <c r="J50" s="26">
        <v>25947000</v>
      </c>
      <c r="K50" s="26">
        <v>1200000</v>
      </c>
      <c r="L50" s="26">
        <v>3200000</v>
      </c>
      <c r="M50" s="26">
        <v>1200000</v>
      </c>
      <c r="N50" s="26">
        <v>5600000</v>
      </c>
      <c r="O50" s="26">
        <v>4000000</v>
      </c>
      <c r="P50" s="26">
        <v>2200000</v>
      </c>
      <c r="Q50" s="26">
        <v>4347000</v>
      </c>
      <c r="R50" s="26">
        <v>10547000</v>
      </c>
      <c r="S50" s="26">
        <v>1000000</v>
      </c>
      <c r="T50" s="26">
        <v>0</v>
      </c>
      <c r="U50" s="26">
        <v>2200000</v>
      </c>
      <c r="V50" s="26">
        <v>3200000</v>
      </c>
      <c r="W50" s="26">
        <v>2200000</v>
      </c>
      <c r="X50" s="26">
        <v>2200000</v>
      </c>
      <c r="Y50" s="26">
        <v>2200000</v>
      </c>
      <c r="Z50" s="26">
        <v>6600000</v>
      </c>
      <c r="AA50" s="26">
        <v>15399000</v>
      </c>
      <c r="AB50" s="86">
        <v>25947000</v>
      </c>
      <c r="AC50" s="86">
        <v>1200000</v>
      </c>
      <c r="AD50" s="86">
        <v>3200000</v>
      </c>
      <c r="AE50" s="86">
        <v>1200000</v>
      </c>
      <c r="AF50" s="86">
        <v>4000000</v>
      </c>
      <c r="AG50" s="86">
        <v>2200000</v>
      </c>
      <c r="AH50" s="86">
        <v>4347000</v>
      </c>
      <c r="AI50" s="86">
        <v>1000000</v>
      </c>
      <c r="AJ50" s="86">
        <v>0</v>
      </c>
      <c r="AK50" s="86">
        <v>2200000</v>
      </c>
      <c r="AL50" s="86">
        <v>2200000</v>
      </c>
      <c r="AM50" s="86">
        <v>2200000</v>
      </c>
      <c r="AN50" s="86">
        <v>2200000</v>
      </c>
      <c r="AO50" s="1"/>
    </row>
    <row r="51" spans="1:41" ht="12.75" customHeight="1" x14ac:dyDescent="0.25">
      <c r="A51" s="4"/>
      <c r="B51" s="71" t="s">
        <v>266</v>
      </c>
      <c r="C51" s="71"/>
      <c r="D51" s="47" t="s">
        <v>5</v>
      </c>
      <c r="E51" s="101"/>
      <c r="F51" s="91">
        <v>925</v>
      </c>
      <c r="G51" s="100">
        <v>701</v>
      </c>
      <c r="H51" s="99">
        <v>121004004</v>
      </c>
      <c r="I51" s="98"/>
      <c r="J51" s="26">
        <v>11367300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1450000</v>
      </c>
      <c r="Q51" s="26">
        <v>2200000</v>
      </c>
      <c r="R51" s="26">
        <v>3650000</v>
      </c>
      <c r="S51" s="26">
        <v>2572400</v>
      </c>
      <c r="T51" s="26">
        <v>2572400</v>
      </c>
      <c r="U51" s="26">
        <v>2572500</v>
      </c>
      <c r="V51" s="26">
        <v>7717300</v>
      </c>
      <c r="W51" s="26">
        <v>0</v>
      </c>
      <c r="X51" s="26">
        <v>0</v>
      </c>
      <c r="Y51" s="26">
        <v>0</v>
      </c>
      <c r="Z51" s="26">
        <v>0</v>
      </c>
      <c r="AA51" s="26">
        <v>3650000</v>
      </c>
      <c r="AB51" s="86">
        <v>11367300</v>
      </c>
      <c r="AC51" s="86">
        <v>0</v>
      </c>
      <c r="AD51" s="86">
        <v>0</v>
      </c>
      <c r="AE51" s="86">
        <v>0</v>
      </c>
      <c r="AF51" s="86">
        <v>0</v>
      </c>
      <c r="AG51" s="86">
        <v>1450000</v>
      </c>
      <c r="AH51" s="86">
        <v>2200000</v>
      </c>
      <c r="AI51" s="86">
        <v>2572400</v>
      </c>
      <c r="AJ51" s="86">
        <v>2572400</v>
      </c>
      <c r="AK51" s="86">
        <v>2572500</v>
      </c>
      <c r="AL51" s="86">
        <v>0</v>
      </c>
      <c r="AM51" s="86">
        <v>0</v>
      </c>
      <c r="AN51" s="86">
        <v>0</v>
      </c>
      <c r="AO51" s="1"/>
    </row>
    <row r="52" spans="1:41" ht="12.75" customHeight="1" x14ac:dyDescent="0.25">
      <c r="A52" s="4"/>
      <c r="B52" s="71" t="s">
        <v>266</v>
      </c>
      <c r="C52" s="71"/>
      <c r="D52" s="47" t="s">
        <v>5</v>
      </c>
      <c r="E52" s="101"/>
      <c r="F52" s="91">
        <v>925</v>
      </c>
      <c r="G52" s="100">
        <v>701</v>
      </c>
      <c r="H52" s="99">
        <v>300100000</v>
      </c>
      <c r="I52" s="98"/>
      <c r="J52" s="26">
        <v>149405343.59999999</v>
      </c>
      <c r="K52" s="26">
        <v>8943514</v>
      </c>
      <c r="L52" s="26">
        <v>17413145</v>
      </c>
      <c r="M52" s="26">
        <v>12105772.25</v>
      </c>
      <c r="N52" s="26">
        <v>38462431.25</v>
      </c>
      <c r="O52" s="26">
        <v>19814578</v>
      </c>
      <c r="P52" s="26">
        <v>7599081</v>
      </c>
      <c r="Q52" s="26">
        <v>15044961.4</v>
      </c>
      <c r="R52" s="26">
        <v>42458620.399999999</v>
      </c>
      <c r="S52" s="26">
        <v>13514047.67</v>
      </c>
      <c r="T52" s="26">
        <v>10192130</v>
      </c>
      <c r="U52" s="26">
        <v>10473698</v>
      </c>
      <c r="V52" s="26">
        <v>34179875.670000002</v>
      </c>
      <c r="W52" s="26">
        <v>13407282</v>
      </c>
      <c r="X52" s="26">
        <v>11314304.279999999</v>
      </c>
      <c r="Y52" s="26">
        <v>9582830</v>
      </c>
      <c r="Z52" s="26">
        <v>34304416.280000001</v>
      </c>
      <c r="AA52" s="26">
        <v>72761147.650000006</v>
      </c>
      <c r="AB52" s="86">
        <v>149405343.59999999</v>
      </c>
      <c r="AC52" s="86">
        <v>8943514</v>
      </c>
      <c r="AD52" s="86">
        <v>17413145</v>
      </c>
      <c r="AE52" s="86">
        <v>12105772.25</v>
      </c>
      <c r="AF52" s="86">
        <v>19814578</v>
      </c>
      <c r="AG52" s="86">
        <v>7599081</v>
      </c>
      <c r="AH52" s="86">
        <v>15044961.4</v>
      </c>
      <c r="AI52" s="86">
        <v>13514047.67</v>
      </c>
      <c r="AJ52" s="86">
        <v>10192130</v>
      </c>
      <c r="AK52" s="86">
        <v>10473698</v>
      </c>
      <c r="AL52" s="86">
        <v>13407282</v>
      </c>
      <c r="AM52" s="86">
        <v>11314304.279999999</v>
      </c>
      <c r="AN52" s="86">
        <v>9582830</v>
      </c>
      <c r="AO52" s="1"/>
    </row>
    <row r="53" spans="1:41" ht="12.75" customHeight="1" x14ac:dyDescent="0.25">
      <c r="A53" s="4"/>
      <c r="B53" s="71" t="s">
        <v>266</v>
      </c>
      <c r="C53" s="71"/>
      <c r="D53" s="47" t="s">
        <v>5</v>
      </c>
      <c r="E53" s="101"/>
      <c r="F53" s="91">
        <v>925</v>
      </c>
      <c r="G53" s="100">
        <v>702</v>
      </c>
      <c r="H53" s="99">
        <v>121002014</v>
      </c>
      <c r="I53" s="98"/>
      <c r="J53" s="26">
        <v>2050000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2050000</v>
      </c>
      <c r="U53" s="26">
        <v>0</v>
      </c>
      <c r="V53" s="26">
        <v>2050000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86">
        <v>2050000</v>
      </c>
      <c r="AC53" s="86">
        <v>0</v>
      </c>
      <c r="AD53" s="86">
        <v>0</v>
      </c>
      <c r="AE53" s="86">
        <v>0</v>
      </c>
      <c r="AF53" s="86">
        <v>0</v>
      </c>
      <c r="AG53" s="86">
        <v>0</v>
      </c>
      <c r="AH53" s="86">
        <v>0</v>
      </c>
      <c r="AI53" s="86">
        <v>0</v>
      </c>
      <c r="AJ53" s="86">
        <v>2050000</v>
      </c>
      <c r="AK53" s="86">
        <v>0</v>
      </c>
      <c r="AL53" s="86">
        <v>0</v>
      </c>
      <c r="AM53" s="86">
        <v>0</v>
      </c>
      <c r="AN53" s="86">
        <v>0</v>
      </c>
      <c r="AO53" s="1"/>
    </row>
    <row r="54" spans="1:41" ht="12.75" customHeight="1" x14ac:dyDescent="0.25">
      <c r="A54" s="4"/>
      <c r="B54" s="71" t="s">
        <v>266</v>
      </c>
      <c r="C54" s="71"/>
      <c r="D54" s="47" t="s">
        <v>5</v>
      </c>
      <c r="E54" s="101"/>
      <c r="F54" s="91">
        <v>925</v>
      </c>
      <c r="G54" s="100">
        <v>702</v>
      </c>
      <c r="H54" s="99">
        <v>121002294</v>
      </c>
      <c r="I54" s="98"/>
      <c r="J54" s="26">
        <v>25127700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5647900</v>
      </c>
      <c r="T54" s="26">
        <v>12524000</v>
      </c>
      <c r="U54" s="26">
        <v>6955800</v>
      </c>
      <c r="V54" s="26">
        <v>25127700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86">
        <v>25127700</v>
      </c>
      <c r="AC54" s="86">
        <v>0</v>
      </c>
      <c r="AD54" s="86">
        <v>0</v>
      </c>
      <c r="AE54" s="86">
        <v>0</v>
      </c>
      <c r="AF54" s="86">
        <v>0</v>
      </c>
      <c r="AG54" s="86">
        <v>0</v>
      </c>
      <c r="AH54" s="86">
        <v>0</v>
      </c>
      <c r="AI54" s="86">
        <v>5647900</v>
      </c>
      <c r="AJ54" s="86">
        <v>12524000</v>
      </c>
      <c r="AK54" s="86">
        <v>6955800</v>
      </c>
      <c r="AL54" s="86">
        <v>0</v>
      </c>
      <c r="AM54" s="86">
        <v>0</v>
      </c>
      <c r="AN54" s="86">
        <v>0</v>
      </c>
      <c r="AO54" s="1"/>
    </row>
    <row r="55" spans="1:41" ht="12.75" customHeight="1" x14ac:dyDescent="0.25">
      <c r="A55" s="4"/>
      <c r="B55" s="71" t="s">
        <v>266</v>
      </c>
      <c r="C55" s="71"/>
      <c r="D55" s="47" t="s">
        <v>5</v>
      </c>
      <c r="E55" s="101"/>
      <c r="F55" s="91">
        <v>925</v>
      </c>
      <c r="G55" s="100">
        <v>702</v>
      </c>
      <c r="H55" s="99">
        <v>121003024</v>
      </c>
      <c r="I55" s="98"/>
      <c r="J55" s="26">
        <v>881300</v>
      </c>
      <c r="K55" s="26">
        <v>0</v>
      </c>
      <c r="L55" s="26">
        <v>160000</v>
      </c>
      <c r="M55" s="26">
        <v>160000</v>
      </c>
      <c r="N55" s="26">
        <v>320000</v>
      </c>
      <c r="O55" s="26">
        <v>160000</v>
      </c>
      <c r="P55" s="26">
        <v>160000</v>
      </c>
      <c r="Q55" s="26">
        <v>160000</v>
      </c>
      <c r="R55" s="26">
        <v>480000</v>
      </c>
      <c r="S55" s="26">
        <v>0</v>
      </c>
      <c r="T55" s="26">
        <v>0</v>
      </c>
      <c r="U55" s="26">
        <v>0</v>
      </c>
      <c r="V55" s="26">
        <v>0</v>
      </c>
      <c r="W55" s="26">
        <v>81300</v>
      </c>
      <c r="X55" s="26">
        <v>0</v>
      </c>
      <c r="Y55" s="26">
        <v>0</v>
      </c>
      <c r="Z55" s="26">
        <v>81300</v>
      </c>
      <c r="AA55" s="26">
        <v>784520</v>
      </c>
      <c r="AB55" s="86">
        <v>881300</v>
      </c>
      <c r="AC55" s="86">
        <v>0</v>
      </c>
      <c r="AD55" s="86">
        <v>160000</v>
      </c>
      <c r="AE55" s="86">
        <v>160000</v>
      </c>
      <c r="AF55" s="86">
        <v>160000</v>
      </c>
      <c r="AG55" s="86">
        <v>160000</v>
      </c>
      <c r="AH55" s="86">
        <v>160000</v>
      </c>
      <c r="AI55" s="86">
        <v>0</v>
      </c>
      <c r="AJ55" s="86">
        <v>0</v>
      </c>
      <c r="AK55" s="86">
        <v>0</v>
      </c>
      <c r="AL55" s="86">
        <v>81300</v>
      </c>
      <c r="AM55" s="86">
        <v>0</v>
      </c>
      <c r="AN55" s="86">
        <v>0</v>
      </c>
      <c r="AO55" s="1"/>
    </row>
    <row r="56" spans="1:41" ht="12.75" customHeight="1" x14ac:dyDescent="0.25">
      <c r="A56" s="4"/>
      <c r="B56" s="71" t="s">
        <v>266</v>
      </c>
      <c r="C56" s="71"/>
      <c r="D56" s="47" t="s">
        <v>5</v>
      </c>
      <c r="E56" s="101"/>
      <c r="F56" s="91">
        <v>925</v>
      </c>
      <c r="G56" s="100">
        <v>702</v>
      </c>
      <c r="H56" s="99">
        <v>121003025</v>
      </c>
      <c r="I56" s="98"/>
      <c r="J56" s="26">
        <v>505341900</v>
      </c>
      <c r="K56" s="26">
        <v>17139000</v>
      </c>
      <c r="L56" s="26">
        <v>67190200</v>
      </c>
      <c r="M56" s="26">
        <v>14385000</v>
      </c>
      <c r="N56" s="26">
        <v>98714200</v>
      </c>
      <c r="O56" s="26">
        <v>68944700</v>
      </c>
      <c r="P56" s="26">
        <v>37600000</v>
      </c>
      <c r="Q56" s="26">
        <v>126887900</v>
      </c>
      <c r="R56" s="26">
        <v>233432600</v>
      </c>
      <c r="S56" s="26">
        <v>8328600</v>
      </c>
      <c r="T56" s="26">
        <v>0</v>
      </c>
      <c r="U56" s="26">
        <v>33990500</v>
      </c>
      <c r="V56" s="26">
        <v>42319100</v>
      </c>
      <c r="W56" s="26">
        <v>43491600</v>
      </c>
      <c r="X56" s="26">
        <v>43491600</v>
      </c>
      <c r="Y56" s="26">
        <v>43892800</v>
      </c>
      <c r="Z56" s="26">
        <v>130876000</v>
      </c>
      <c r="AA56" s="26">
        <v>326765818.97000003</v>
      </c>
      <c r="AB56" s="86">
        <v>505341900</v>
      </c>
      <c r="AC56" s="86">
        <v>17139000</v>
      </c>
      <c r="AD56" s="86">
        <v>67190200</v>
      </c>
      <c r="AE56" s="86">
        <v>14385000</v>
      </c>
      <c r="AF56" s="86">
        <v>68944700</v>
      </c>
      <c r="AG56" s="86">
        <v>37600000</v>
      </c>
      <c r="AH56" s="86">
        <v>126887900</v>
      </c>
      <c r="AI56" s="86">
        <v>8328600</v>
      </c>
      <c r="AJ56" s="86">
        <v>0</v>
      </c>
      <c r="AK56" s="86">
        <v>33990500</v>
      </c>
      <c r="AL56" s="86">
        <v>43491600</v>
      </c>
      <c r="AM56" s="86">
        <v>43491600</v>
      </c>
      <c r="AN56" s="86">
        <v>43892800</v>
      </c>
      <c r="AO56" s="1"/>
    </row>
    <row r="57" spans="1:41" ht="12.75" customHeight="1" x14ac:dyDescent="0.25">
      <c r="A57" s="4"/>
      <c r="B57" s="71" t="s">
        <v>266</v>
      </c>
      <c r="C57" s="71"/>
      <c r="D57" s="47" t="s">
        <v>5</v>
      </c>
      <c r="E57" s="101"/>
      <c r="F57" s="91">
        <v>925</v>
      </c>
      <c r="G57" s="100">
        <v>702</v>
      </c>
      <c r="H57" s="99">
        <v>121003026</v>
      </c>
      <c r="I57" s="98"/>
      <c r="J57" s="26">
        <v>4470500</v>
      </c>
      <c r="K57" s="26">
        <v>935000</v>
      </c>
      <c r="L57" s="26">
        <v>955000</v>
      </c>
      <c r="M57" s="26">
        <v>721000</v>
      </c>
      <c r="N57" s="26">
        <v>2611000</v>
      </c>
      <c r="O57" s="26">
        <v>399000</v>
      </c>
      <c r="P57" s="26">
        <v>192000</v>
      </c>
      <c r="Q57" s="26">
        <v>56000</v>
      </c>
      <c r="R57" s="26">
        <v>647000</v>
      </c>
      <c r="S57" s="26">
        <v>51000</v>
      </c>
      <c r="T57" s="26">
        <v>50000</v>
      </c>
      <c r="U57" s="26">
        <v>70000</v>
      </c>
      <c r="V57" s="26">
        <v>171000</v>
      </c>
      <c r="W57" s="26">
        <v>160500</v>
      </c>
      <c r="X57" s="26">
        <v>522000</v>
      </c>
      <c r="Y57" s="26">
        <v>359000</v>
      </c>
      <c r="Z57" s="26">
        <v>1041500</v>
      </c>
      <c r="AA57" s="26">
        <v>3253549.82</v>
      </c>
      <c r="AB57" s="86">
        <v>4470500</v>
      </c>
      <c r="AC57" s="86">
        <v>935000</v>
      </c>
      <c r="AD57" s="86">
        <v>955000</v>
      </c>
      <c r="AE57" s="86">
        <v>721000</v>
      </c>
      <c r="AF57" s="86">
        <v>399000</v>
      </c>
      <c r="AG57" s="86">
        <v>192000</v>
      </c>
      <c r="AH57" s="86">
        <v>56000</v>
      </c>
      <c r="AI57" s="86">
        <v>51000</v>
      </c>
      <c r="AJ57" s="86">
        <v>50000</v>
      </c>
      <c r="AK57" s="86">
        <v>70000</v>
      </c>
      <c r="AL57" s="86">
        <v>160500</v>
      </c>
      <c r="AM57" s="86">
        <v>522000</v>
      </c>
      <c r="AN57" s="86">
        <v>359000</v>
      </c>
      <c r="AO57" s="1"/>
    </row>
    <row r="58" spans="1:41" ht="12.75" customHeight="1" x14ac:dyDescent="0.25">
      <c r="A58" s="4"/>
      <c r="B58" s="71" t="s">
        <v>266</v>
      </c>
      <c r="C58" s="71"/>
      <c r="D58" s="47" t="s">
        <v>5</v>
      </c>
      <c r="E58" s="101"/>
      <c r="F58" s="91">
        <v>925</v>
      </c>
      <c r="G58" s="100">
        <v>702</v>
      </c>
      <c r="H58" s="99">
        <v>121003031</v>
      </c>
      <c r="I58" s="98"/>
      <c r="J58" s="26">
        <v>3694100</v>
      </c>
      <c r="K58" s="26">
        <v>0</v>
      </c>
      <c r="L58" s="26">
        <v>0</v>
      </c>
      <c r="M58" s="26">
        <v>320400</v>
      </c>
      <c r="N58" s="26">
        <v>320400</v>
      </c>
      <c r="O58" s="26">
        <v>320500</v>
      </c>
      <c r="P58" s="26">
        <v>0</v>
      </c>
      <c r="Q58" s="26">
        <v>100000</v>
      </c>
      <c r="R58" s="26">
        <v>420500</v>
      </c>
      <c r="S58" s="26">
        <v>2703200</v>
      </c>
      <c r="T58" s="26">
        <v>50000</v>
      </c>
      <c r="U58" s="26">
        <v>0</v>
      </c>
      <c r="V58" s="26">
        <v>2753200</v>
      </c>
      <c r="W58" s="26">
        <v>200000</v>
      </c>
      <c r="X58" s="26">
        <v>0</v>
      </c>
      <c r="Y58" s="26">
        <v>0</v>
      </c>
      <c r="Z58" s="26">
        <v>200000</v>
      </c>
      <c r="AA58" s="26">
        <v>740900</v>
      </c>
      <c r="AB58" s="86">
        <v>3694100</v>
      </c>
      <c r="AC58" s="86">
        <v>0</v>
      </c>
      <c r="AD58" s="86">
        <v>0</v>
      </c>
      <c r="AE58" s="86">
        <v>320400</v>
      </c>
      <c r="AF58" s="86">
        <v>320500</v>
      </c>
      <c r="AG58" s="86">
        <v>0</v>
      </c>
      <c r="AH58" s="86">
        <v>100000</v>
      </c>
      <c r="AI58" s="86">
        <v>2703200</v>
      </c>
      <c r="AJ58" s="86">
        <v>50000</v>
      </c>
      <c r="AK58" s="86">
        <v>0</v>
      </c>
      <c r="AL58" s="86">
        <v>200000</v>
      </c>
      <c r="AM58" s="86">
        <v>0</v>
      </c>
      <c r="AN58" s="86">
        <v>0</v>
      </c>
      <c r="AO58" s="1"/>
    </row>
    <row r="59" spans="1:41" ht="12.75" customHeight="1" x14ac:dyDescent="0.25">
      <c r="A59" s="4"/>
      <c r="B59" s="71" t="s">
        <v>266</v>
      </c>
      <c r="C59" s="71"/>
      <c r="D59" s="47" t="s">
        <v>5</v>
      </c>
      <c r="E59" s="101"/>
      <c r="F59" s="91">
        <v>925</v>
      </c>
      <c r="G59" s="100">
        <v>702</v>
      </c>
      <c r="H59" s="99">
        <v>121004004</v>
      </c>
      <c r="I59" s="98"/>
      <c r="J59" s="26">
        <v>4350000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645000</v>
      </c>
      <c r="Q59" s="26">
        <v>1855000</v>
      </c>
      <c r="R59" s="26">
        <v>2500000</v>
      </c>
      <c r="S59" s="26">
        <v>1000000</v>
      </c>
      <c r="T59" s="26">
        <v>850000</v>
      </c>
      <c r="U59" s="26">
        <v>0</v>
      </c>
      <c r="V59" s="26">
        <v>1850000</v>
      </c>
      <c r="W59" s="26">
        <v>0</v>
      </c>
      <c r="X59" s="26">
        <v>0</v>
      </c>
      <c r="Y59" s="26">
        <v>0</v>
      </c>
      <c r="Z59" s="26">
        <v>0</v>
      </c>
      <c r="AA59" s="26">
        <v>2500000</v>
      </c>
      <c r="AB59" s="86">
        <v>4350000</v>
      </c>
      <c r="AC59" s="86">
        <v>0</v>
      </c>
      <c r="AD59" s="86">
        <v>0</v>
      </c>
      <c r="AE59" s="86">
        <v>0</v>
      </c>
      <c r="AF59" s="86">
        <v>0</v>
      </c>
      <c r="AG59" s="86">
        <v>645000</v>
      </c>
      <c r="AH59" s="86">
        <v>1855000</v>
      </c>
      <c r="AI59" s="86">
        <v>1000000</v>
      </c>
      <c r="AJ59" s="86">
        <v>850000</v>
      </c>
      <c r="AK59" s="86">
        <v>0</v>
      </c>
      <c r="AL59" s="86">
        <v>0</v>
      </c>
      <c r="AM59" s="86">
        <v>0</v>
      </c>
      <c r="AN59" s="86">
        <v>0</v>
      </c>
      <c r="AO59" s="1"/>
    </row>
    <row r="60" spans="1:41" ht="12.75" customHeight="1" x14ac:dyDescent="0.25">
      <c r="A60" s="4"/>
      <c r="B60" s="71" t="s">
        <v>266</v>
      </c>
      <c r="C60" s="71"/>
      <c r="D60" s="47" t="s">
        <v>5</v>
      </c>
      <c r="E60" s="101"/>
      <c r="F60" s="91">
        <v>925</v>
      </c>
      <c r="G60" s="100">
        <v>702</v>
      </c>
      <c r="H60" s="99">
        <v>202769000</v>
      </c>
      <c r="I60" s="98"/>
      <c r="J60" s="26">
        <v>2252200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752000</v>
      </c>
      <c r="R60" s="26">
        <v>752000</v>
      </c>
      <c r="S60" s="26">
        <v>752000</v>
      </c>
      <c r="T60" s="26">
        <v>748200</v>
      </c>
      <c r="U60" s="26">
        <v>0</v>
      </c>
      <c r="V60" s="26">
        <v>1500200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86">
        <v>2252200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752000</v>
      </c>
      <c r="AI60" s="86">
        <v>752000</v>
      </c>
      <c r="AJ60" s="86">
        <v>748200</v>
      </c>
      <c r="AK60" s="86">
        <v>0</v>
      </c>
      <c r="AL60" s="86">
        <v>0</v>
      </c>
      <c r="AM60" s="86">
        <v>0</v>
      </c>
      <c r="AN60" s="86">
        <v>0</v>
      </c>
      <c r="AO60" s="1"/>
    </row>
    <row r="61" spans="1:41" ht="12.75" customHeight="1" x14ac:dyDescent="0.25">
      <c r="A61" s="4"/>
      <c r="B61" s="71" t="s">
        <v>266</v>
      </c>
      <c r="C61" s="71"/>
      <c r="D61" s="47" t="s">
        <v>5</v>
      </c>
      <c r="E61" s="101"/>
      <c r="F61" s="91">
        <v>925</v>
      </c>
      <c r="G61" s="100">
        <v>702</v>
      </c>
      <c r="H61" s="99">
        <v>300100000</v>
      </c>
      <c r="I61" s="98"/>
      <c r="J61" s="26">
        <v>123868458.78</v>
      </c>
      <c r="K61" s="26">
        <v>9375900</v>
      </c>
      <c r="L61" s="26">
        <v>12781810</v>
      </c>
      <c r="M61" s="26">
        <v>11477567.25</v>
      </c>
      <c r="N61" s="26">
        <v>33635277.25</v>
      </c>
      <c r="O61" s="26">
        <v>17920734.829999998</v>
      </c>
      <c r="P61" s="26">
        <v>7255395</v>
      </c>
      <c r="Q61" s="26">
        <v>9590996.1899999995</v>
      </c>
      <c r="R61" s="26">
        <v>34767126.020000003</v>
      </c>
      <c r="S61" s="26">
        <v>19096055.859999999</v>
      </c>
      <c r="T61" s="26">
        <v>4741276</v>
      </c>
      <c r="U61" s="26">
        <v>5708297.5700000003</v>
      </c>
      <c r="V61" s="26">
        <v>29545629.43</v>
      </c>
      <c r="W61" s="26">
        <v>9561078</v>
      </c>
      <c r="X61" s="26">
        <v>9262338.0800000001</v>
      </c>
      <c r="Y61" s="26">
        <v>7097010</v>
      </c>
      <c r="Z61" s="26">
        <v>25920426.079999998</v>
      </c>
      <c r="AA61" s="26">
        <v>64206812.740000002</v>
      </c>
      <c r="AB61" s="86">
        <v>123868458.78</v>
      </c>
      <c r="AC61" s="86">
        <v>9375900</v>
      </c>
      <c r="AD61" s="86">
        <v>12781810</v>
      </c>
      <c r="AE61" s="86">
        <v>11477567.25</v>
      </c>
      <c r="AF61" s="86">
        <v>17920734.829999998</v>
      </c>
      <c r="AG61" s="86">
        <v>7255395</v>
      </c>
      <c r="AH61" s="86">
        <v>9590996.1899999995</v>
      </c>
      <c r="AI61" s="86">
        <v>19096055.859999999</v>
      </c>
      <c r="AJ61" s="86">
        <v>4741276</v>
      </c>
      <c r="AK61" s="86">
        <v>5708297.5700000003</v>
      </c>
      <c r="AL61" s="86">
        <v>9561078</v>
      </c>
      <c r="AM61" s="86">
        <v>9262338.0800000001</v>
      </c>
      <c r="AN61" s="86">
        <v>7097010</v>
      </c>
      <c r="AO61" s="1"/>
    </row>
    <row r="62" spans="1:41" ht="12.75" customHeight="1" x14ac:dyDescent="0.25">
      <c r="A62" s="4"/>
      <c r="B62" s="71" t="s">
        <v>266</v>
      </c>
      <c r="C62" s="71"/>
      <c r="D62" s="47" t="s">
        <v>5</v>
      </c>
      <c r="E62" s="101"/>
      <c r="F62" s="91">
        <v>925</v>
      </c>
      <c r="G62" s="100">
        <v>703</v>
      </c>
      <c r="H62" s="99">
        <v>121003028</v>
      </c>
      <c r="I62" s="98"/>
      <c r="J62" s="26">
        <v>328200</v>
      </c>
      <c r="K62" s="26">
        <v>56000</v>
      </c>
      <c r="L62" s="26">
        <v>56000</v>
      </c>
      <c r="M62" s="26">
        <v>32000</v>
      </c>
      <c r="N62" s="26">
        <v>144000</v>
      </c>
      <c r="O62" s="26">
        <v>17000</v>
      </c>
      <c r="P62" s="26">
        <v>4000</v>
      </c>
      <c r="Q62" s="26">
        <v>4000</v>
      </c>
      <c r="R62" s="26">
        <v>25000</v>
      </c>
      <c r="S62" s="26">
        <v>4000</v>
      </c>
      <c r="T62" s="26">
        <v>4000</v>
      </c>
      <c r="U62" s="26">
        <v>3000</v>
      </c>
      <c r="V62" s="26">
        <v>11000</v>
      </c>
      <c r="W62" s="26">
        <v>9000</v>
      </c>
      <c r="X62" s="26">
        <v>28000</v>
      </c>
      <c r="Y62" s="26">
        <v>111200</v>
      </c>
      <c r="Z62" s="26">
        <v>148200</v>
      </c>
      <c r="AA62" s="26">
        <v>169000</v>
      </c>
      <c r="AB62" s="86">
        <v>328200</v>
      </c>
      <c r="AC62" s="86">
        <v>56000</v>
      </c>
      <c r="AD62" s="86">
        <v>56000</v>
      </c>
      <c r="AE62" s="86">
        <v>32000</v>
      </c>
      <c r="AF62" s="86">
        <v>17000</v>
      </c>
      <c r="AG62" s="86">
        <v>4000</v>
      </c>
      <c r="AH62" s="86">
        <v>4000</v>
      </c>
      <c r="AI62" s="86">
        <v>4000</v>
      </c>
      <c r="AJ62" s="86">
        <v>4000</v>
      </c>
      <c r="AK62" s="86">
        <v>3000</v>
      </c>
      <c r="AL62" s="86">
        <v>9000</v>
      </c>
      <c r="AM62" s="86">
        <v>28000</v>
      </c>
      <c r="AN62" s="86">
        <v>111200</v>
      </c>
      <c r="AO62" s="1"/>
    </row>
    <row r="63" spans="1:41" ht="12.75" customHeight="1" x14ac:dyDescent="0.25">
      <c r="A63" s="4"/>
      <c r="B63" s="71" t="s">
        <v>266</v>
      </c>
      <c r="C63" s="71"/>
      <c r="D63" s="47" t="s">
        <v>5</v>
      </c>
      <c r="E63" s="101"/>
      <c r="F63" s="91">
        <v>925</v>
      </c>
      <c r="G63" s="100">
        <v>703</v>
      </c>
      <c r="H63" s="99">
        <v>300100000</v>
      </c>
      <c r="I63" s="98"/>
      <c r="J63" s="26">
        <v>94597453.25</v>
      </c>
      <c r="K63" s="26">
        <v>3511322</v>
      </c>
      <c r="L63" s="26">
        <v>8559187</v>
      </c>
      <c r="M63" s="26">
        <v>7569980</v>
      </c>
      <c r="N63" s="26">
        <v>19640489</v>
      </c>
      <c r="O63" s="26">
        <v>16840212.399999999</v>
      </c>
      <c r="P63" s="26">
        <v>8477503</v>
      </c>
      <c r="Q63" s="26">
        <v>9050240</v>
      </c>
      <c r="R63" s="26">
        <v>34367955.399999999</v>
      </c>
      <c r="S63" s="26">
        <v>7924090</v>
      </c>
      <c r="T63" s="26">
        <v>4652500</v>
      </c>
      <c r="U63" s="26">
        <v>6466850</v>
      </c>
      <c r="V63" s="26">
        <v>19043440</v>
      </c>
      <c r="W63" s="26">
        <v>8234902</v>
      </c>
      <c r="X63" s="26">
        <v>7301238.79</v>
      </c>
      <c r="Y63" s="26">
        <v>6009428.0599999996</v>
      </c>
      <c r="Z63" s="26">
        <v>21545568.850000001</v>
      </c>
      <c r="AA63" s="26">
        <v>49799591.399999999</v>
      </c>
      <c r="AB63" s="86">
        <v>94597453.25</v>
      </c>
      <c r="AC63" s="86">
        <v>3511322</v>
      </c>
      <c r="AD63" s="86">
        <v>8559187</v>
      </c>
      <c r="AE63" s="86">
        <v>7569980</v>
      </c>
      <c r="AF63" s="86">
        <v>16840212.399999999</v>
      </c>
      <c r="AG63" s="86">
        <v>8477503</v>
      </c>
      <c r="AH63" s="86">
        <v>9050240</v>
      </c>
      <c r="AI63" s="86">
        <v>7924090</v>
      </c>
      <c r="AJ63" s="86">
        <v>4652500</v>
      </c>
      <c r="AK63" s="86">
        <v>6466850</v>
      </c>
      <c r="AL63" s="86">
        <v>8234902</v>
      </c>
      <c r="AM63" s="86">
        <v>7301238.79</v>
      </c>
      <c r="AN63" s="86">
        <v>6009428.0599999996</v>
      </c>
      <c r="AO63" s="1"/>
    </row>
    <row r="64" spans="1:41" ht="12.75" customHeight="1" x14ac:dyDescent="0.25">
      <c r="A64" s="4"/>
      <c r="B64" s="71" t="s">
        <v>266</v>
      </c>
      <c r="C64" s="71"/>
      <c r="D64" s="47" t="s">
        <v>5</v>
      </c>
      <c r="E64" s="101"/>
      <c r="F64" s="91">
        <v>925</v>
      </c>
      <c r="G64" s="100">
        <v>707</v>
      </c>
      <c r="H64" s="99">
        <v>121002016</v>
      </c>
      <c r="I64" s="98"/>
      <c r="J64" s="26">
        <v>2256800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2256800</v>
      </c>
      <c r="Q64" s="26">
        <v>0</v>
      </c>
      <c r="R64" s="26">
        <v>2256800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2256800</v>
      </c>
      <c r="AB64" s="86">
        <v>2256800</v>
      </c>
      <c r="AC64" s="86">
        <v>0</v>
      </c>
      <c r="AD64" s="86">
        <v>0</v>
      </c>
      <c r="AE64" s="86">
        <v>0</v>
      </c>
      <c r="AF64" s="86">
        <v>0</v>
      </c>
      <c r="AG64" s="86">
        <v>2256800</v>
      </c>
      <c r="AH64" s="86">
        <v>0</v>
      </c>
      <c r="AI64" s="86">
        <v>0</v>
      </c>
      <c r="AJ64" s="86">
        <v>0</v>
      </c>
      <c r="AK64" s="86">
        <v>0</v>
      </c>
      <c r="AL64" s="86">
        <v>0</v>
      </c>
      <c r="AM64" s="86">
        <v>0</v>
      </c>
      <c r="AN64" s="86">
        <v>0</v>
      </c>
      <c r="AO64" s="1"/>
    </row>
    <row r="65" spans="1:41" ht="12.75" customHeight="1" x14ac:dyDescent="0.25">
      <c r="A65" s="4"/>
      <c r="B65" s="71" t="s">
        <v>266</v>
      </c>
      <c r="C65" s="71"/>
      <c r="D65" s="47" t="s">
        <v>5</v>
      </c>
      <c r="E65" s="101"/>
      <c r="F65" s="91">
        <v>925</v>
      </c>
      <c r="G65" s="100">
        <v>707</v>
      </c>
      <c r="H65" s="99">
        <v>121003032</v>
      </c>
      <c r="I65" s="98"/>
      <c r="J65" s="26">
        <v>3306000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3306000</v>
      </c>
      <c r="R65" s="26">
        <v>3306000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2439105.77</v>
      </c>
      <c r="AB65" s="86">
        <v>3306000</v>
      </c>
      <c r="AC65" s="86">
        <v>0</v>
      </c>
      <c r="AD65" s="86">
        <v>0</v>
      </c>
      <c r="AE65" s="86">
        <v>0</v>
      </c>
      <c r="AF65" s="86">
        <v>0</v>
      </c>
      <c r="AG65" s="86">
        <v>0</v>
      </c>
      <c r="AH65" s="86">
        <v>3306000</v>
      </c>
      <c r="AI65" s="86">
        <v>0</v>
      </c>
      <c r="AJ65" s="86">
        <v>0</v>
      </c>
      <c r="AK65" s="86">
        <v>0</v>
      </c>
      <c r="AL65" s="86">
        <v>0</v>
      </c>
      <c r="AM65" s="86">
        <v>0</v>
      </c>
      <c r="AN65" s="86">
        <v>0</v>
      </c>
      <c r="AO65" s="1"/>
    </row>
    <row r="66" spans="1:41" ht="12.75" customHeight="1" x14ac:dyDescent="0.25">
      <c r="A66" s="4"/>
      <c r="B66" s="71" t="s">
        <v>266</v>
      </c>
      <c r="C66" s="71"/>
      <c r="D66" s="47" t="s">
        <v>5</v>
      </c>
      <c r="E66" s="101"/>
      <c r="F66" s="91">
        <v>925</v>
      </c>
      <c r="G66" s="100">
        <v>707</v>
      </c>
      <c r="H66" s="99">
        <v>300100000</v>
      </c>
      <c r="I66" s="98"/>
      <c r="J66" s="26">
        <v>10315616.220000001</v>
      </c>
      <c r="K66" s="26">
        <v>185900</v>
      </c>
      <c r="L66" s="26">
        <v>300050</v>
      </c>
      <c r="M66" s="26">
        <v>506400</v>
      </c>
      <c r="N66" s="26">
        <v>992350</v>
      </c>
      <c r="O66" s="26">
        <v>691243.69</v>
      </c>
      <c r="P66" s="26">
        <v>272850</v>
      </c>
      <c r="Q66" s="26">
        <v>4640500.3</v>
      </c>
      <c r="R66" s="26">
        <v>5604593.9900000002</v>
      </c>
      <c r="S66" s="26">
        <v>789102.21</v>
      </c>
      <c r="T66" s="26">
        <v>2075570.02</v>
      </c>
      <c r="U66" s="26">
        <v>294650</v>
      </c>
      <c r="V66" s="26">
        <v>3159322.23</v>
      </c>
      <c r="W66" s="26">
        <v>204350</v>
      </c>
      <c r="X66" s="26">
        <v>108400</v>
      </c>
      <c r="Y66" s="26">
        <v>246600</v>
      </c>
      <c r="Z66" s="26">
        <v>559350</v>
      </c>
      <c r="AA66" s="26">
        <v>6025891.21</v>
      </c>
      <c r="AB66" s="86">
        <v>10315616.220000001</v>
      </c>
      <c r="AC66" s="86">
        <v>185900</v>
      </c>
      <c r="AD66" s="86">
        <v>300050</v>
      </c>
      <c r="AE66" s="86">
        <v>506400</v>
      </c>
      <c r="AF66" s="86">
        <v>691243.69</v>
      </c>
      <c r="AG66" s="86">
        <v>272850</v>
      </c>
      <c r="AH66" s="86">
        <v>4640500.3</v>
      </c>
      <c r="AI66" s="86">
        <v>789102.21</v>
      </c>
      <c r="AJ66" s="86">
        <v>2075570.02</v>
      </c>
      <c r="AK66" s="86">
        <v>294650</v>
      </c>
      <c r="AL66" s="86">
        <v>204350</v>
      </c>
      <c r="AM66" s="86">
        <v>108400</v>
      </c>
      <c r="AN66" s="86">
        <v>246600</v>
      </c>
      <c r="AO66" s="1"/>
    </row>
    <row r="67" spans="1:41" ht="12.75" customHeight="1" x14ac:dyDescent="0.25">
      <c r="A67" s="4"/>
      <c r="B67" s="71" t="s">
        <v>266</v>
      </c>
      <c r="C67" s="71"/>
      <c r="D67" s="47" t="s">
        <v>5</v>
      </c>
      <c r="E67" s="101"/>
      <c r="F67" s="91">
        <v>925</v>
      </c>
      <c r="G67" s="100">
        <v>709</v>
      </c>
      <c r="H67" s="99">
        <v>121003025</v>
      </c>
      <c r="I67" s="98"/>
      <c r="J67" s="26">
        <v>7969000</v>
      </c>
      <c r="K67" s="26">
        <v>661000</v>
      </c>
      <c r="L67" s="26">
        <v>980000</v>
      </c>
      <c r="M67" s="26">
        <v>320000</v>
      </c>
      <c r="N67" s="26">
        <v>1961000</v>
      </c>
      <c r="O67" s="26">
        <v>980000</v>
      </c>
      <c r="P67" s="26">
        <v>900000</v>
      </c>
      <c r="Q67" s="26">
        <v>650000</v>
      </c>
      <c r="R67" s="26">
        <v>2530000</v>
      </c>
      <c r="S67" s="26">
        <v>1150000</v>
      </c>
      <c r="T67" s="26">
        <v>0</v>
      </c>
      <c r="U67" s="26">
        <v>550000</v>
      </c>
      <c r="V67" s="26">
        <v>1700000</v>
      </c>
      <c r="W67" s="26">
        <v>550000</v>
      </c>
      <c r="X67" s="26">
        <v>550000</v>
      </c>
      <c r="Y67" s="26">
        <v>678000</v>
      </c>
      <c r="Z67" s="26">
        <v>1778000</v>
      </c>
      <c r="AA67" s="26">
        <v>3476968.06</v>
      </c>
      <c r="AB67" s="86">
        <v>7969000</v>
      </c>
      <c r="AC67" s="86">
        <v>661000</v>
      </c>
      <c r="AD67" s="86">
        <v>980000</v>
      </c>
      <c r="AE67" s="86">
        <v>320000</v>
      </c>
      <c r="AF67" s="86">
        <v>980000</v>
      </c>
      <c r="AG67" s="86">
        <v>900000</v>
      </c>
      <c r="AH67" s="86">
        <v>650000</v>
      </c>
      <c r="AI67" s="86">
        <v>1150000</v>
      </c>
      <c r="AJ67" s="86">
        <v>0</v>
      </c>
      <c r="AK67" s="86">
        <v>550000</v>
      </c>
      <c r="AL67" s="86">
        <v>550000</v>
      </c>
      <c r="AM67" s="86">
        <v>550000</v>
      </c>
      <c r="AN67" s="86">
        <v>678000</v>
      </c>
      <c r="AO67" s="1"/>
    </row>
    <row r="68" spans="1:41" ht="12.75" customHeight="1" x14ac:dyDescent="0.25">
      <c r="A68" s="4"/>
      <c r="B68" s="71" t="s">
        <v>266</v>
      </c>
      <c r="C68" s="71"/>
      <c r="D68" s="47" t="s">
        <v>5</v>
      </c>
      <c r="E68" s="101"/>
      <c r="F68" s="91">
        <v>925</v>
      </c>
      <c r="G68" s="100">
        <v>709</v>
      </c>
      <c r="H68" s="99">
        <v>300100000</v>
      </c>
      <c r="I68" s="98"/>
      <c r="J68" s="26">
        <v>38223149.109999999</v>
      </c>
      <c r="K68" s="26">
        <v>2618269</v>
      </c>
      <c r="L68" s="26">
        <v>3070224</v>
      </c>
      <c r="M68" s="26">
        <v>3500638.63</v>
      </c>
      <c r="N68" s="26">
        <v>9189131.6300000008</v>
      </c>
      <c r="O68" s="26">
        <v>3823205.88</v>
      </c>
      <c r="P68" s="26">
        <v>3177345.6</v>
      </c>
      <c r="Q68" s="26">
        <v>3153743</v>
      </c>
      <c r="R68" s="26">
        <v>10154294.48</v>
      </c>
      <c r="S68" s="26">
        <v>3788708</v>
      </c>
      <c r="T68" s="26">
        <v>2761750</v>
      </c>
      <c r="U68" s="26">
        <v>3065614</v>
      </c>
      <c r="V68" s="26">
        <v>9616072</v>
      </c>
      <c r="W68" s="26">
        <v>3316950</v>
      </c>
      <c r="X68" s="26">
        <v>3044236</v>
      </c>
      <c r="Y68" s="26">
        <v>2902465</v>
      </c>
      <c r="Z68" s="26">
        <v>9263651</v>
      </c>
      <c r="AA68" s="26">
        <v>17954553.34</v>
      </c>
      <c r="AB68" s="86">
        <v>38223149.109999999</v>
      </c>
      <c r="AC68" s="86">
        <v>2618269</v>
      </c>
      <c r="AD68" s="86">
        <v>3070224</v>
      </c>
      <c r="AE68" s="86">
        <v>3500638.63</v>
      </c>
      <c r="AF68" s="86">
        <v>3823205.88</v>
      </c>
      <c r="AG68" s="86">
        <v>3177345.6</v>
      </c>
      <c r="AH68" s="86">
        <v>3153743</v>
      </c>
      <c r="AI68" s="86">
        <v>3788708</v>
      </c>
      <c r="AJ68" s="86">
        <v>2761750</v>
      </c>
      <c r="AK68" s="86">
        <v>3065614</v>
      </c>
      <c r="AL68" s="86">
        <v>3316950</v>
      </c>
      <c r="AM68" s="86">
        <v>3044236</v>
      </c>
      <c r="AN68" s="86">
        <v>2902465</v>
      </c>
      <c r="AO68" s="1"/>
    </row>
    <row r="69" spans="1:41" ht="12.75" customHeight="1" x14ac:dyDescent="0.25">
      <c r="A69" s="4"/>
      <c r="B69" s="72" t="s">
        <v>266</v>
      </c>
      <c r="C69" s="72"/>
      <c r="D69" s="24" t="s">
        <v>5</v>
      </c>
      <c r="E69" s="97"/>
      <c r="F69" s="91">
        <v>925</v>
      </c>
      <c r="G69" s="96">
        <v>1004</v>
      </c>
      <c r="H69" s="95">
        <v>121003007</v>
      </c>
      <c r="I69" s="94"/>
      <c r="J69" s="17">
        <v>9741500</v>
      </c>
      <c r="K69" s="17">
        <v>1048000</v>
      </c>
      <c r="L69" s="17">
        <v>0</v>
      </c>
      <c r="M69" s="17">
        <v>0</v>
      </c>
      <c r="N69" s="26">
        <v>1048000</v>
      </c>
      <c r="O69" s="17">
        <v>2348200</v>
      </c>
      <c r="P69" s="17">
        <v>0</v>
      </c>
      <c r="Q69" s="17">
        <v>0</v>
      </c>
      <c r="R69" s="26">
        <v>2348200</v>
      </c>
      <c r="S69" s="17">
        <v>2448700</v>
      </c>
      <c r="T69" s="17">
        <v>0</v>
      </c>
      <c r="U69" s="17">
        <v>0</v>
      </c>
      <c r="V69" s="26">
        <v>2448700</v>
      </c>
      <c r="W69" s="17">
        <v>1787800</v>
      </c>
      <c r="X69" s="17">
        <v>0</v>
      </c>
      <c r="Y69" s="17">
        <v>2108800</v>
      </c>
      <c r="Z69" s="26">
        <v>3896600</v>
      </c>
      <c r="AA69" s="17">
        <v>2538096.35</v>
      </c>
      <c r="AB69" s="86">
        <v>9741500</v>
      </c>
      <c r="AC69" s="86">
        <v>1048000</v>
      </c>
      <c r="AD69" s="86">
        <v>0</v>
      </c>
      <c r="AE69" s="86">
        <v>0</v>
      </c>
      <c r="AF69" s="86">
        <v>2348200</v>
      </c>
      <c r="AG69" s="86">
        <v>0</v>
      </c>
      <c r="AH69" s="86">
        <v>0</v>
      </c>
      <c r="AI69" s="86">
        <v>2448700</v>
      </c>
      <c r="AJ69" s="86">
        <v>0</v>
      </c>
      <c r="AK69" s="86">
        <v>0</v>
      </c>
      <c r="AL69" s="86">
        <v>1787800</v>
      </c>
      <c r="AM69" s="86">
        <v>0</v>
      </c>
      <c r="AN69" s="86">
        <v>2108800</v>
      </c>
      <c r="AO69" s="1"/>
    </row>
    <row r="70" spans="1:41" ht="12.75" customHeight="1" x14ac:dyDescent="0.25">
      <c r="A70" s="4"/>
      <c r="B70" s="166" t="s">
        <v>47</v>
      </c>
      <c r="C70" s="166"/>
      <c r="D70" s="166"/>
      <c r="E70" s="166"/>
      <c r="F70" s="87" t="s">
        <v>222</v>
      </c>
      <c r="G70" s="179"/>
      <c r="H70" s="179"/>
      <c r="I70" s="180"/>
      <c r="J70" s="34">
        <v>122905346</v>
      </c>
      <c r="K70" s="34">
        <v>4528300</v>
      </c>
      <c r="L70" s="34">
        <v>10867200</v>
      </c>
      <c r="M70" s="12">
        <v>12338911</v>
      </c>
      <c r="N70" s="82">
        <v>27734411</v>
      </c>
      <c r="O70" s="34">
        <v>17072625</v>
      </c>
      <c r="P70" s="34">
        <v>7311875</v>
      </c>
      <c r="Q70" s="12">
        <v>15235910</v>
      </c>
      <c r="R70" s="82">
        <v>39620410</v>
      </c>
      <c r="S70" s="34">
        <v>8242295</v>
      </c>
      <c r="T70" s="34">
        <v>7693875</v>
      </c>
      <c r="U70" s="12">
        <v>9931675</v>
      </c>
      <c r="V70" s="82">
        <v>25867845</v>
      </c>
      <c r="W70" s="34">
        <v>9623675</v>
      </c>
      <c r="X70" s="34">
        <v>9298675</v>
      </c>
      <c r="Y70" s="12">
        <v>10760330</v>
      </c>
      <c r="Z70" s="82">
        <v>29682680</v>
      </c>
      <c r="AA70" s="12">
        <v>64312869.490000002</v>
      </c>
      <c r="AB70" s="86">
        <v>122905346</v>
      </c>
      <c r="AC70" s="86">
        <v>4528300</v>
      </c>
      <c r="AD70" s="86">
        <v>10867200</v>
      </c>
      <c r="AE70" s="86">
        <v>12338911</v>
      </c>
      <c r="AF70" s="86">
        <v>17072625</v>
      </c>
      <c r="AG70" s="86">
        <v>7311875</v>
      </c>
      <c r="AH70" s="86">
        <v>15235910</v>
      </c>
      <c r="AI70" s="86">
        <v>8242295</v>
      </c>
      <c r="AJ70" s="86">
        <v>7693875</v>
      </c>
      <c r="AK70" s="86">
        <v>9931675</v>
      </c>
      <c r="AL70" s="86">
        <v>9623675</v>
      </c>
      <c r="AM70" s="86">
        <v>9298675</v>
      </c>
      <c r="AN70" s="86">
        <v>10760330</v>
      </c>
      <c r="AO70" s="1"/>
    </row>
    <row r="71" spans="1:41" ht="12.75" customHeight="1" x14ac:dyDescent="0.25">
      <c r="A71" s="4"/>
      <c r="B71" s="106" t="s">
        <v>266</v>
      </c>
      <c r="C71" s="106"/>
      <c r="D71" s="14" t="s">
        <v>42</v>
      </c>
      <c r="E71" s="105"/>
      <c r="F71" s="91">
        <v>926</v>
      </c>
      <c r="G71" s="104">
        <v>703</v>
      </c>
      <c r="H71" s="103">
        <v>121003027</v>
      </c>
      <c r="I71" s="102"/>
      <c r="J71" s="27">
        <v>104100</v>
      </c>
      <c r="K71" s="27">
        <v>0</v>
      </c>
      <c r="L71" s="27">
        <v>0</v>
      </c>
      <c r="M71" s="27">
        <v>26025</v>
      </c>
      <c r="N71" s="26">
        <v>26025</v>
      </c>
      <c r="O71" s="27">
        <v>8675</v>
      </c>
      <c r="P71" s="27">
        <v>8675</v>
      </c>
      <c r="Q71" s="27">
        <v>8675</v>
      </c>
      <c r="R71" s="26">
        <v>26025</v>
      </c>
      <c r="S71" s="27">
        <v>8675</v>
      </c>
      <c r="T71" s="27">
        <v>8675</v>
      </c>
      <c r="U71" s="27">
        <v>8675</v>
      </c>
      <c r="V71" s="26">
        <v>26025</v>
      </c>
      <c r="W71" s="27">
        <v>8675</v>
      </c>
      <c r="X71" s="27">
        <v>8675</v>
      </c>
      <c r="Y71" s="27">
        <v>8675</v>
      </c>
      <c r="Z71" s="26">
        <v>26025</v>
      </c>
      <c r="AA71" s="27">
        <v>45600</v>
      </c>
      <c r="AB71" s="86">
        <v>104100</v>
      </c>
      <c r="AC71" s="86">
        <v>0</v>
      </c>
      <c r="AD71" s="86">
        <v>0</v>
      </c>
      <c r="AE71" s="86">
        <v>26025</v>
      </c>
      <c r="AF71" s="86">
        <v>8675</v>
      </c>
      <c r="AG71" s="86">
        <v>8675</v>
      </c>
      <c r="AH71" s="86">
        <v>8675</v>
      </c>
      <c r="AI71" s="86">
        <v>8675</v>
      </c>
      <c r="AJ71" s="86">
        <v>8675</v>
      </c>
      <c r="AK71" s="86">
        <v>8675</v>
      </c>
      <c r="AL71" s="86">
        <v>8675</v>
      </c>
      <c r="AM71" s="86">
        <v>8675</v>
      </c>
      <c r="AN71" s="86">
        <v>8675</v>
      </c>
      <c r="AO71" s="1"/>
    </row>
    <row r="72" spans="1:41" ht="12.75" customHeight="1" x14ac:dyDescent="0.25">
      <c r="A72" s="4"/>
      <c r="B72" s="71" t="s">
        <v>266</v>
      </c>
      <c r="C72" s="71"/>
      <c r="D72" s="47" t="s">
        <v>42</v>
      </c>
      <c r="E72" s="101"/>
      <c r="F72" s="91">
        <v>926</v>
      </c>
      <c r="G72" s="100">
        <v>703</v>
      </c>
      <c r="H72" s="99">
        <v>300100000</v>
      </c>
      <c r="I72" s="98"/>
      <c r="J72" s="26">
        <v>52244861</v>
      </c>
      <c r="K72" s="26">
        <v>1510000</v>
      </c>
      <c r="L72" s="26">
        <v>4350000</v>
      </c>
      <c r="M72" s="26">
        <v>5205666</v>
      </c>
      <c r="N72" s="26">
        <v>11065666</v>
      </c>
      <c r="O72" s="26">
        <v>6428660</v>
      </c>
      <c r="P72" s="26">
        <v>2683600</v>
      </c>
      <c r="Q72" s="26">
        <v>9133635</v>
      </c>
      <c r="R72" s="26">
        <v>18245895</v>
      </c>
      <c r="S72" s="26">
        <v>2600000</v>
      </c>
      <c r="T72" s="26">
        <v>2150000</v>
      </c>
      <c r="U72" s="26">
        <v>4060000</v>
      </c>
      <c r="V72" s="26">
        <v>8810000</v>
      </c>
      <c r="W72" s="26">
        <v>4060000</v>
      </c>
      <c r="X72" s="26">
        <v>3950000</v>
      </c>
      <c r="Y72" s="26">
        <v>6113300</v>
      </c>
      <c r="Z72" s="26">
        <v>14123300</v>
      </c>
      <c r="AA72" s="26">
        <v>29061561</v>
      </c>
      <c r="AB72" s="86">
        <v>52244861</v>
      </c>
      <c r="AC72" s="86">
        <v>1510000</v>
      </c>
      <c r="AD72" s="86">
        <v>4350000</v>
      </c>
      <c r="AE72" s="86">
        <v>5205666</v>
      </c>
      <c r="AF72" s="86">
        <v>6428660</v>
      </c>
      <c r="AG72" s="86">
        <v>2683600</v>
      </c>
      <c r="AH72" s="86">
        <v>9133635</v>
      </c>
      <c r="AI72" s="86">
        <v>2600000</v>
      </c>
      <c r="AJ72" s="86">
        <v>2150000</v>
      </c>
      <c r="AK72" s="86">
        <v>4060000</v>
      </c>
      <c r="AL72" s="86">
        <v>4060000</v>
      </c>
      <c r="AM72" s="86">
        <v>3950000</v>
      </c>
      <c r="AN72" s="86">
        <v>6113300</v>
      </c>
      <c r="AO72" s="1"/>
    </row>
    <row r="73" spans="1:41" ht="12.75" customHeight="1" x14ac:dyDescent="0.25">
      <c r="A73" s="4"/>
      <c r="B73" s="71" t="s">
        <v>266</v>
      </c>
      <c r="C73" s="71"/>
      <c r="D73" s="47" t="s">
        <v>42</v>
      </c>
      <c r="E73" s="101"/>
      <c r="F73" s="91">
        <v>926</v>
      </c>
      <c r="G73" s="100">
        <v>801</v>
      </c>
      <c r="H73" s="99">
        <v>121000000</v>
      </c>
      <c r="I73" s="98"/>
      <c r="J73" s="26">
        <v>5200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5200</v>
      </c>
      <c r="U73" s="26">
        <v>0</v>
      </c>
      <c r="V73" s="26">
        <v>5200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86">
        <v>5200</v>
      </c>
      <c r="AC73" s="86">
        <v>0</v>
      </c>
      <c r="AD73" s="86">
        <v>0</v>
      </c>
      <c r="AE73" s="86">
        <v>0</v>
      </c>
      <c r="AF73" s="86">
        <v>0</v>
      </c>
      <c r="AG73" s="86">
        <v>0</v>
      </c>
      <c r="AH73" s="86">
        <v>0</v>
      </c>
      <c r="AI73" s="86">
        <v>0</v>
      </c>
      <c r="AJ73" s="86">
        <v>5200</v>
      </c>
      <c r="AK73" s="86">
        <v>0</v>
      </c>
      <c r="AL73" s="86">
        <v>0</v>
      </c>
      <c r="AM73" s="86">
        <v>0</v>
      </c>
      <c r="AN73" s="86">
        <v>0</v>
      </c>
      <c r="AO73" s="1"/>
    </row>
    <row r="74" spans="1:41" ht="12.75" customHeight="1" x14ac:dyDescent="0.25">
      <c r="A74" s="4"/>
      <c r="B74" s="71" t="s">
        <v>266</v>
      </c>
      <c r="C74" s="71"/>
      <c r="D74" s="47" t="s">
        <v>42</v>
      </c>
      <c r="E74" s="101"/>
      <c r="F74" s="91">
        <v>926</v>
      </c>
      <c r="G74" s="100">
        <v>801</v>
      </c>
      <c r="H74" s="99">
        <v>300100000</v>
      </c>
      <c r="I74" s="98"/>
      <c r="J74" s="26">
        <v>31594390</v>
      </c>
      <c r="K74" s="26">
        <v>1200000</v>
      </c>
      <c r="L74" s="26">
        <v>3235000</v>
      </c>
      <c r="M74" s="26">
        <v>3802020</v>
      </c>
      <c r="N74" s="26">
        <v>8237020</v>
      </c>
      <c r="O74" s="26">
        <v>6134890</v>
      </c>
      <c r="P74" s="26">
        <v>2510000</v>
      </c>
      <c r="Q74" s="26">
        <v>1585000</v>
      </c>
      <c r="R74" s="26">
        <v>10229890</v>
      </c>
      <c r="S74" s="26">
        <v>2257480</v>
      </c>
      <c r="T74" s="26">
        <v>2290000</v>
      </c>
      <c r="U74" s="26">
        <v>2585000</v>
      </c>
      <c r="V74" s="26">
        <v>7132480</v>
      </c>
      <c r="W74" s="26">
        <v>2335000</v>
      </c>
      <c r="X74" s="26">
        <v>2090000</v>
      </c>
      <c r="Y74" s="26">
        <v>1570000</v>
      </c>
      <c r="Z74" s="26">
        <v>5995000</v>
      </c>
      <c r="AA74" s="26">
        <v>16140528</v>
      </c>
      <c r="AB74" s="86">
        <v>31594390</v>
      </c>
      <c r="AC74" s="86">
        <v>1200000</v>
      </c>
      <c r="AD74" s="86">
        <v>3235000</v>
      </c>
      <c r="AE74" s="86">
        <v>3802020</v>
      </c>
      <c r="AF74" s="86">
        <v>6134890</v>
      </c>
      <c r="AG74" s="86">
        <v>2510000</v>
      </c>
      <c r="AH74" s="86">
        <v>1585000</v>
      </c>
      <c r="AI74" s="86">
        <v>2257480</v>
      </c>
      <c r="AJ74" s="86">
        <v>2290000</v>
      </c>
      <c r="AK74" s="86">
        <v>2585000</v>
      </c>
      <c r="AL74" s="86">
        <v>2335000</v>
      </c>
      <c r="AM74" s="86">
        <v>2090000</v>
      </c>
      <c r="AN74" s="86">
        <v>1570000</v>
      </c>
      <c r="AO74" s="1"/>
    </row>
    <row r="75" spans="1:41" ht="12.75" customHeight="1" x14ac:dyDescent="0.25">
      <c r="A75" s="4"/>
      <c r="B75" s="71" t="s">
        <v>266</v>
      </c>
      <c r="C75" s="71"/>
      <c r="D75" s="47" t="s">
        <v>42</v>
      </c>
      <c r="E75" s="101"/>
      <c r="F75" s="91">
        <v>926</v>
      </c>
      <c r="G75" s="100">
        <v>801</v>
      </c>
      <c r="H75" s="99">
        <v>400100004</v>
      </c>
      <c r="I75" s="98"/>
      <c r="J75" s="26">
        <v>24926495</v>
      </c>
      <c r="K75" s="26">
        <v>1300000</v>
      </c>
      <c r="L75" s="26">
        <v>2070000</v>
      </c>
      <c r="M75" s="26">
        <v>2070000</v>
      </c>
      <c r="N75" s="26">
        <v>5440000</v>
      </c>
      <c r="O75" s="26">
        <v>2820000</v>
      </c>
      <c r="P75" s="26">
        <v>1320000</v>
      </c>
      <c r="Q75" s="26">
        <v>3298300</v>
      </c>
      <c r="R75" s="26">
        <v>7438300</v>
      </c>
      <c r="S75" s="26">
        <v>2107840</v>
      </c>
      <c r="T75" s="26">
        <v>2070000</v>
      </c>
      <c r="U75" s="26">
        <v>2118000</v>
      </c>
      <c r="V75" s="26">
        <v>6295840</v>
      </c>
      <c r="W75" s="26">
        <v>2070000</v>
      </c>
      <c r="X75" s="26">
        <v>2070000</v>
      </c>
      <c r="Y75" s="26">
        <v>1612355</v>
      </c>
      <c r="Z75" s="26">
        <v>5752355</v>
      </c>
      <c r="AA75" s="26">
        <v>12878300</v>
      </c>
      <c r="AB75" s="86">
        <v>24926495</v>
      </c>
      <c r="AC75" s="86">
        <v>1300000</v>
      </c>
      <c r="AD75" s="86">
        <v>2070000</v>
      </c>
      <c r="AE75" s="86">
        <v>2070000</v>
      </c>
      <c r="AF75" s="86">
        <v>2820000</v>
      </c>
      <c r="AG75" s="86">
        <v>1320000</v>
      </c>
      <c r="AH75" s="86">
        <v>3298300</v>
      </c>
      <c r="AI75" s="86">
        <v>2107840</v>
      </c>
      <c r="AJ75" s="86">
        <v>2070000</v>
      </c>
      <c r="AK75" s="86">
        <v>2118000</v>
      </c>
      <c r="AL75" s="86">
        <v>2070000</v>
      </c>
      <c r="AM75" s="86">
        <v>2070000</v>
      </c>
      <c r="AN75" s="86">
        <v>1612355</v>
      </c>
      <c r="AO75" s="1"/>
    </row>
    <row r="76" spans="1:41" ht="12.75" customHeight="1" x14ac:dyDescent="0.25">
      <c r="A76" s="4"/>
      <c r="B76" s="72" t="s">
        <v>266</v>
      </c>
      <c r="C76" s="72"/>
      <c r="D76" s="24" t="s">
        <v>42</v>
      </c>
      <c r="E76" s="97"/>
      <c r="F76" s="91">
        <v>926</v>
      </c>
      <c r="G76" s="96">
        <v>804</v>
      </c>
      <c r="H76" s="95">
        <v>300100000</v>
      </c>
      <c r="I76" s="94"/>
      <c r="J76" s="17">
        <v>14030300</v>
      </c>
      <c r="K76" s="17">
        <v>518300</v>
      </c>
      <c r="L76" s="17">
        <v>1212200</v>
      </c>
      <c r="M76" s="17">
        <v>1235200</v>
      </c>
      <c r="N76" s="26">
        <v>2965700</v>
      </c>
      <c r="O76" s="17">
        <v>1680400</v>
      </c>
      <c r="P76" s="17">
        <v>789600</v>
      </c>
      <c r="Q76" s="17">
        <v>1210300</v>
      </c>
      <c r="R76" s="26">
        <v>3680300</v>
      </c>
      <c r="S76" s="17">
        <v>1268300</v>
      </c>
      <c r="T76" s="17">
        <v>1170000</v>
      </c>
      <c r="U76" s="17">
        <v>1160000</v>
      </c>
      <c r="V76" s="26">
        <v>3598300</v>
      </c>
      <c r="W76" s="17">
        <v>1150000</v>
      </c>
      <c r="X76" s="17">
        <v>1180000</v>
      </c>
      <c r="Y76" s="17">
        <v>1456000</v>
      </c>
      <c r="Z76" s="26">
        <v>3786000</v>
      </c>
      <c r="AA76" s="17">
        <v>6186880.4900000002</v>
      </c>
      <c r="AB76" s="86">
        <v>14030300</v>
      </c>
      <c r="AC76" s="86">
        <v>518300</v>
      </c>
      <c r="AD76" s="86">
        <v>1212200</v>
      </c>
      <c r="AE76" s="86">
        <v>1235200</v>
      </c>
      <c r="AF76" s="86">
        <v>1680400</v>
      </c>
      <c r="AG76" s="86">
        <v>789600</v>
      </c>
      <c r="AH76" s="86">
        <v>1210300</v>
      </c>
      <c r="AI76" s="86">
        <v>1268300</v>
      </c>
      <c r="AJ76" s="86">
        <v>1170000</v>
      </c>
      <c r="AK76" s="86">
        <v>1160000</v>
      </c>
      <c r="AL76" s="86">
        <v>1150000</v>
      </c>
      <c r="AM76" s="86">
        <v>1180000</v>
      </c>
      <c r="AN76" s="86">
        <v>1456000</v>
      </c>
      <c r="AO76" s="1"/>
    </row>
    <row r="77" spans="1:41" ht="12.75" customHeight="1" x14ac:dyDescent="0.25">
      <c r="A77" s="4"/>
      <c r="B77" s="166" t="s">
        <v>40</v>
      </c>
      <c r="C77" s="166"/>
      <c r="D77" s="166"/>
      <c r="E77" s="166"/>
      <c r="F77" s="87" t="s">
        <v>222</v>
      </c>
      <c r="G77" s="179"/>
      <c r="H77" s="179"/>
      <c r="I77" s="180"/>
      <c r="J77" s="34">
        <v>69132595.140000001</v>
      </c>
      <c r="K77" s="34">
        <v>1313450</v>
      </c>
      <c r="L77" s="34">
        <v>6119320</v>
      </c>
      <c r="M77" s="12">
        <v>5732139.1399999997</v>
      </c>
      <c r="N77" s="82">
        <v>13164909.140000001</v>
      </c>
      <c r="O77" s="34">
        <v>8453656</v>
      </c>
      <c r="P77" s="34">
        <v>5192250</v>
      </c>
      <c r="Q77" s="12">
        <v>4142030</v>
      </c>
      <c r="R77" s="82">
        <v>17787936</v>
      </c>
      <c r="S77" s="34">
        <v>8008180</v>
      </c>
      <c r="T77" s="34">
        <v>5464350</v>
      </c>
      <c r="U77" s="12">
        <v>6609340</v>
      </c>
      <c r="V77" s="82">
        <v>20081870</v>
      </c>
      <c r="W77" s="34">
        <v>5059190</v>
      </c>
      <c r="X77" s="34">
        <v>5852120</v>
      </c>
      <c r="Y77" s="12">
        <v>7186570</v>
      </c>
      <c r="Z77" s="82">
        <v>18097880</v>
      </c>
      <c r="AA77" s="12">
        <v>30501465.530000001</v>
      </c>
      <c r="AB77" s="86">
        <v>69132595.140000001</v>
      </c>
      <c r="AC77" s="86">
        <v>1313450</v>
      </c>
      <c r="AD77" s="86">
        <v>6119320</v>
      </c>
      <c r="AE77" s="86">
        <v>5732139.1399999997</v>
      </c>
      <c r="AF77" s="86">
        <v>8453656</v>
      </c>
      <c r="AG77" s="86">
        <v>5192250</v>
      </c>
      <c r="AH77" s="86">
        <v>4142030</v>
      </c>
      <c r="AI77" s="86">
        <v>8008180</v>
      </c>
      <c r="AJ77" s="86">
        <v>5464350</v>
      </c>
      <c r="AK77" s="86">
        <v>6609340</v>
      </c>
      <c r="AL77" s="86">
        <v>5059190</v>
      </c>
      <c r="AM77" s="86">
        <v>5852120</v>
      </c>
      <c r="AN77" s="86">
        <v>7186570</v>
      </c>
      <c r="AO77" s="1"/>
    </row>
    <row r="78" spans="1:41" ht="12.75" customHeight="1" x14ac:dyDescent="0.25">
      <c r="A78" s="4"/>
      <c r="B78" s="106" t="s">
        <v>266</v>
      </c>
      <c r="C78" s="106"/>
      <c r="D78" s="14" t="s">
        <v>36</v>
      </c>
      <c r="E78" s="105"/>
      <c r="F78" s="91">
        <v>929</v>
      </c>
      <c r="G78" s="104">
        <v>1101</v>
      </c>
      <c r="H78" s="103">
        <v>121000000</v>
      </c>
      <c r="I78" s="102"/>
      <c r="J78" s="27">
        <v>101800</v>
      </c>
      <c r="K78" s="27">
        <v>0</v>
      </c>
      <c r="L78" s="27">
        <v>0</v>
      </c>
      <c r="M78" s="27">
        <v>0</v>
      </c>
      <c r="N78" s="26">
        <v>0</v>
      </c>
      <c r="O78" s="27">
        <v>0</v>
      </c>
      <c r="P78" s="27">
        <v>0</v>
      </c>
      <c r="Q78" s="27">
        <v>0</v>
      </c>
      <c r="R78" s="26">
        <v>0</v>
      </c>
      <c r="S78" s="27">
        <v>0</v>
      </c>
      <c r="T78" s="27">
        <v>0</v>
      </c>
      <c r="U78" s="27">
        <v>0</v>
      </c>
      <c r="V78" s="26">
        <v>0</v>
      </c>
      <c r="W78" s="27">
        <v>101800</v>
      </c>
      <c r="X78" s="27">
        <v>0</v>
      </c>
      <c r="Y78" s="27">
        <v>0</v>
      </c>
      <c r="Z78" s="26">
        <v>101800</v>
      </c>
      <c r="AA78" s="27">
        <v>0</v>
      </c>
      <c r="AB78" s="86">
        <v>101800</v>
      </c>
      <c r="AC78" s="86">
        <v>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86">
        <v>0</v>
      </c>
      <c r="AJ78" s="86">
        <v>0</v>
      </c>
      <c r="AK78" s="86">
        <v>0</v>
      </c>
      <c r="AL78" s="86">
        <v>101800</v>
      </c>
      <c r="AM78" s="86">
        <v>0</v>
      </c>
      <c r="AN78" s="86">
        <v>0</v>
      </c>
      <c r="AO78" s="1"/>
    </row>
    <row r="79" spans="1:41" ht="12.75" customHeight="1" x14ac:dyDescent="0.25">
      <c r="A79" s="4"/>
      <c r="B79" s="71" t="s">
        <v>266</v>
      </c>
      <c r="C79" s="71"/>
      <c r="D79" s="47" t="s">
        <v>36</v>
      </c>
      <c r="E79" s="101"/>
      <c r="F79" s="91">
        <v>929</v>
      </c>
      <c r="G79" s="100">
        <v>1101</v>
      </c>
      <c r="H79" s="99">
        <v>121002001</v>
      </c>
      <c r="I79" s="98"/>
      <c r="J79" s="26">
        <v>937300</v>
      </c>
      <c r="K79" s="26">
        <v>0</v>
      </c>
      <c r="L79" s="26">
        <v>78200</v>
      </c>
      <c r="M79" s="26">
        <v>78100</v>
      </c>
      <c r="N79" s="26">
        <v>156300</v>
      </c>
      <c r="O79" s="26">
        <v>78100</v>
      </c>
      <c r="P79" s="26">
        <v>78100</v>
      </c>
      <c r="Q79" s="26">
        <v>78100</v>
      </c>
      <c r="R79" s="26">
        <v>234300</v>
      </c>
      <c r="S79" s="26">
        <v>78100</v>
      </c>
      <c r="T79" s="26">
        <v>78100</v>
      </c>
      <c r="U79" s="26">
        <v>78100</v>
      </c>
      <c r="V79" s="26">
        <v>234300</v>
      </c>
      <c r="W79" s="26">
        <v>78100</v>
      </c>
      <c r="X79" s="26">
        <v>78100</v>
      </c>
      <c r="Y79" s="26">
        <v>156200</v>
      </c>
      <c r="Z79" s="26">
        <v>312400</v>
      </c>
      <c r="AA79" s="26">
        <v>388459</v>
      </c>
      <c r="AB79" s="86">
        <v>937300</v>
      </c>
      <c r="AC79" s="86">
        <v>0</v>
      </c>
      <c r="AD79" s="86">
        <v>78200</v>
      </c>
      <c r="AE79" s="86">
        <v>78100</v>
      </c>
      <c r="AF79" s="86">
        <v>78100</v>
      </c>
      <c r="AG79" s="86">
        <v>78100</v>
      </c>
      <c r="AH79" s="86">
        <v>78100</v>
      </c>
      <c r="AI79" s="86">
        <v>78100</v>
      </c>
      <c r="AJ79" s="86">
        <v>78100</v>
      </c>
      <c r="AK79" s="86">
        <v>78100</v>
      </c>
      <c r="AL79" s="86">
        <v>78100</v>
      </c>
      <c r="AM79" s="86">
        <v>78100</v>
      </c>
      <c r="AN79" s="86">
        <v>156200</v>
      </c>
      <c r="AO79" s="1"/>
    </row>
    <row r="80" spans="1:41" ht="12.75" customHeight="1" x14ac:dyDescent="0.25">
      <c r="A80" s="4"/>
      <c r="B80" s="71" t="s">
        <v>266</v>
      </c>
      <c r="C80" s="71"/>
      <c r="D80" s="47" t="s">
        <v>36</v>
      </c>
      <c r="E80" s="101"/>
      <c r="F80" s="91">
        <v>929</v>
      </c>
      <c r="G80" s="100">
        <v>1101</v>
      </c>
      <c r="H80" s="99">
        <v>121003008</v>
      </c>
      <c r="I80" s="98"/>
      <c r="J80" s="26">
        <v>166700</v>
      </c>
      <c r="K80" s="26">
        <v>0</v>
      </c>
      <c r="L80" s="26">
        <v>0</v>
      </c>
      <c r="M80" s="26">
        <v>31260</v>
      </c>
      <c r="N80" s="26">
        <v>31260</v>
      </c>
      <c r="O80" s="26">
        <v>15630</v>
      </c>
      <c r="P80" s="26">
        <v>15630</v>
      </c>
      <c r="Q80" s="26">
        <v>15630</v>
      </c>
      <c r="R80" s="26">
        <v>46890</v>
      </c>
      <c r="S80" s="26">
        <v>15630</v>
      </c>
      <c r="T80" s="26">
        <v>15630</v>
      </c>
      <c r="U80" s="26">
        <v>15650</v>
      </c>
      <c r="V80" s="26">
        <v>46910</v>
      </c>
      <c r="W80" s="26">
        <v>10420</v>
      </c>
      <c r="X80" s="26">
        <v>10420</v>
      </c>
      <c r="Y80" s="26">
        <v>20800</v>
      </c>
      <c r="Z80" s="26">
        <v>41640</v>
      </c>
      <c r="AA80" s="26">
        <v>52080</v>
      </c>
      <c r="AB80" s="86">
        <v>166700</v>
      </c>
      <c r="AC80" s="86">
        <v>0</v>
      </c>
      <c r="AD80" s="86">
        <v>0</v>
      </c>
      <c r="AE80" s="86">
        <v>31260</v>
      </c>
      <c r="AF80" s="86">
        <v>15630</v>
      </c>
      <c r="AG80" s="86">
        <v>15630</v>
      </c>
      <c r="AH80" s="86">
        <v>15630</v>
      </c>
      <c r="AI80" s="86">
        <v>15630</v>
      </c>
      <c r="AJ80" s="86">
        <v>15630</v>
      </c>
      <c r="AK80" s="86">
        <v>15650</v>
      </c>
      <c r="AL80" s="86">
        <v>10420</v>
      </c>
      <c r="AM80" s="86">
        <v>10420</v>
      </c>
      <c r="AN80" s="86">
        <v>20800</v>
      </c>
      <c r="AO80" s="1"/>
    </row>
    <row r="81" spans="1:41" ht="12.75" customHeight="1" x14ac:dyDescent="0.25">
      <c r="A81" s="4"/>
      <c r="B81" s="71" t="s">
        <v>266</v>
      </c>
      <c r="C81" s="71"/>
      <c r="D81" s="47" t="s">
        <v>36</v>
      </c>
      <c r="E81" s="101"/>
      <c r="F81" s="91">
        <v>929</v>
      </c>
      <c r="G81" s="100">
        <v>1101</v>
      </c>
      <c r="H81" s="99">
        <v>300100000</v>
      </c>
      <c r="I81" s="98"/>
      <c r="J81" s="26">
        <v>65340195.140000001</v>
      </c>
      <c r="K81" s="26">
        <v>1100900</v>
      </c>
      <c r="L81" s="26">
        <v>5820500</v>
      </c>
      <c r="M81" s="26">
        <v>5407929.1399999997</v>
      </c>
      <c r="N81" s="26">
        <v>12329329.140000001</v>
      </c>
      <c r="O81" s="26">
        <v>8148076</v>
      </c>
      <c r="P81" s="26">
        <v>4870000</v>
      </c>
      <c r="Q81" s="26">
        <v>3836450</v>
      </c>
      <c r="R81" s="26">
        <v>16854526</v>
      </c>
      <c r="S81" s="26">
        <v>7702600</v>
      </c>
      <c r="T81" s="26">
        <v>5150000</v>
      </c>
      <c r="U81" s="26">
        <v>6303740</v>
      </c>
      <c r="V81" s="26">
        <v>19156340</v>
      </c>
      <c r="W81" s="26">
        <v>4650000</v>
      </c>
      <c r="X81" s="26">
        <v>5550000</v>
      </c>
      <c r="Y81" s="26">
        <v>6800000</v>
      </c>
      <c r="Z81" s="26">
        <v>17000000</v>
      </c>
      <c r="AA81" s="26">
        <v>28797775.140000001</v>
      </c>
      <c r="AB81" s="86">
        <v>65340195.140000001</v>
      </c>
      <c r="AC81" s="86">
        <v>1100900</v>
      </c>
      <c r="AD81" s="86">
        <v>5820500</v>
      </c>
      <c r="AE81" s="86">
        <v>5407929.1399999997</v>
      </c>
      <c r="AF81" s="86">
        <v>8148076</v>
      </c>
      <c r="AG81" s="86">
        <v>4870000</v>
      </c>
      <c r="AH81" s="86">
        <v>3836450</v>
      </c>
      <c r="AI81" s="86">
        <v>7702600</v>
      </c>
      <c r="AJ81" s="86">
        <v>5150000</v>
      </c>
      <c r="AK81" s="86">
        <v>6303740</v>
      </c>
      <c r="AL81" s="86">
        <v>4650000</v>
      </c>
      <c r="AM81" s="86">
        <v>5550000</v>
      </c>
      <c r="AN81" s="86">
        <v>6800000</v>
      </c>
      <c r="AO81" s="1"/>
    </row>
    <row r="82" spans="1:41" ht="12.75" customHeight="1" x14ac:dyDescent="0.25">
      <c r="A82" s="4"/>
      <c r="B82" s="72" t="s">
        <v>266</v>
      </c>
      <c r="C82" s="72"/>
      <c r="D82" s="24" t="s">
        <v>36</v>
      </c>
      <c r="E82" s="97"/>
      <c r="F82" s="91">
        <v>929</v>
      </c>
      <c r="G82" s="96">
        <v>1105</v>
      </c>
      <c r="H82" s="95">
        <v>300100000</v>
      </c>
      <c r="I82" s="94"/>
      <c r="J82" s="17">
        <v>2586600</v>
      </c>
      <c r="K82" s="17">
        <v>212550</v>
      </c>
      <c r="L82" s="17">
        <v>220620</v>
      </c>
      <c r="M82" s="17">
        <v>214850</v>
      </c>
      <c r="N82" s="26">
        <v>648020</v>
      </c>
      <c r="O82" s="17">
        <v>211850</v>
      </c>
      <c r="P82" s="17">
        <v>228520</v>
      </c>
      <c r="Q82" s="17">
        <v>211850</v>
      </c>
      <c r="R82" s="26">
        <v>652220</v>
      </c>
      <c r="S82" s="17">
        <v>211850</v>
      </c>
      <c r="T82" s="17">
        <v>220620</v>
      </c>
      <c r="U82" s="17">
        <v>211850</v>
      </c>
      <c r="V82" s="26">
        <v>644320</v>
      </c>
      <c r="W82" s="17">
        <v>218870</v>
      </c>
      <c r="X82" s="17">
        <v>213600</v>
      </c>
      <c r="Y82" s="17">
        <v>209570</v>
      </c>
      <c r="Z82" s="26">
        <v>642040</v>
      </c>
      <c r="AA82" s="17">
        <v>1263151.3899999999</v>
      </c>
      <c r="AB82" s="86">
        <v>2586600</v>
      </c>
      <c r="AC82" s="86">
        <v>212550</v>
      </c>
      <c r="AD82" s="86">
        <v>220620</v>
      </c>
      <c r="AE82" s="86">
        <v>214850</v>
      </c>
      <c r="AF82" s="86">
        <v>211850</v>
      </c>
      <c r="AG82" s="86">
        <v>228520</v>
      </c>
      <c r="AH82" s="86">
        <v>211850</v>
      </c>
      <c r="AI82" s="86">
        <v>211850</v>
      </c>
      <c r="AJ82" s="86">
        <v>220620</v>
      </c>
      <c r="AK82" s="86">
        <v>211850</v>
      </c>
      <c r="AL82" s="86">
        <v>218870</v>
      </c>
      <c r="AM82" s="86">
        <v>213600</v>
      </c>
      <c r="AN82" s="86">
        <v>209570</v>
      </c>
      <c r="AO82" s="1"/>
    </row>
    <row r="83" spans="1:41" ht="12.75" customHeight="1" x14ac:dyDescent="0.25">
      <c r="A83" s="4"/>
      <c r="B83" s="166" t="s">
        <v>34</v>
      </c>
      <c r="C83" s="166"/>
      <c r="D83" s="166"/>
      <c r="E83" s="166"/>
      <c r="F83" s="87" t="s">
        <v>222</v>
      </c>
      <c r="G83" s="179"/>
      <c r="H83" s="179"/>
      <c r="I83" s="180"/>
      <c r="J83" s="34">
        <v>4700200</v>
      </c>
      <c r="K83" s="34">
        <v>188000</v>
      </c>
      <c r="L83" s="34">
        <v>393300</v>
      </c>
      <c r="M83" s="12">
        <v>427340</v>
      </c>
      <c r="N83" s="82">
        <v>1008640</v>
      </c>
      <c r="O83" s="34">
        <v>387500</v>
      </c>
      <c r="P83" s="34">
        <v>375440</v>
      </c>
      <c r="Q83" s="12">
        <v>412500</v>
      </c>
      <c r="R83" s="82">
        <v>1175440</v>
      </c>
      <c r="S83" s="34">
        <v>497340</v>
      </c>
      <c r="T83" s="34">
        <v>407500</v>
      </c>
      <c r="U83" s="12">
        <v>412340</v>
      </c>
      <c r="V83" s="82">
        <v>1317180</v>
      </c>
      <c r="W83" s="34">
        <v>397500</v>
      </c>
      <c r="X83" s="34">
        <v>437340</v>
      </c>
      <c r="Y83" s="12">
        <v>364100</v>
      </c>
      <c r="Z83" s="82">
        <v>1198940</v>
      </c>
      <c r="AA83" s="12">
        <v>1880644.29</v>
      </c>
      <c r="AB83" s="86">
        <v>4700200</v>
      </c>
      <c r="AC83" s="86">
        <v>188000</v>
      </c>
      <c r="AD83" s="86">
        <v>393300</v>
      </c>
      <c r="AE83" s="86">
        <v>427340</v>
      </c>
      <c r="AF83" s="86">
        <v>387500</v>
      </c>
      <c r="AG83" s="86">
        <v>375440</v>
      </c>
      <c r="AH83" s="86">
        <v>412500</v>
      </c>
      <c r="AI83" s="86">
        <v>497340</v>
      </c>
      <c r="AJ83" s="86">
        <v>407500</v>
      </c>
      <c r="AK83" s="86">
        <v>412340</v>
      </c>
      <c r="AL83" s="86">
        <v>397500</v>
      </c>
      <c r="AM83" s="86">
        <v>437340</v>
      </c>
      <c r="AN83" s="86">
        <v>364100</v>
      </c>
      <c r="AO83" s="1"/>
    </row>
    <row r="84" spans="1:41" ht="12.75" customHeight="1" x14ac:dyDescent="0.25">
      <c r="A84" s="4"/>
      <c r="B84" s="106" t="s">
        <v>266</v>
      </c>
      <c r="C84" s="106"/>
      <c r="D84" s="14" t="s">
        <v>33</v>
      </c>
      <c r="E84" s="105"/>
      <c r="F84" s="91">
        <v>934</v>
      </c>
      <c r="G84" s="104">
        <v>707</v>
      </c>
      <c r="H84" s="103">
        <v>300100000</v>
      </c>
      <c r="I84" s="102"/>
      <c r="J84" s="27">
        <v>3113900</v>
      </c>
      <c r="K84" s="27">
        <v>55000</v>
      </c>
      <c r="L84" s="27">
        <v>260300</v>
      </c>
      <c r="M84" s="27">
        <v>288500</v>
      </c>
      <c r="N84" s="26">
        <v>603800</v>
      </c>
      <c r="O84" s="27">
        <v>254500</v>
      </c>
      <c r="P84" s="27">
        <v>236600</v>
      </c>
      <c r="Q84" s="27">
        <v>279500</v>
      </c>
      <c r="R84" s="26">
        <v>770600</v>
      </c>
      <c r="S84" s="27">
        <v>358500</v>
      </c>
      <c r="T84" s="27">
        <v>274500</v>
      </c>
      <c r="U84" s="27">
        <v>273500</v>
      </c>
      <c r="V84" s="26">
        <v>906500</v>
      </c>
      <c r="W84" s="27">
        <v>264500</v>
      </c>
      <c r="X84" s="27">
        <v>298500</v>
      </c>
      <c r="Y84" s="27">
        <v>270000</v>
      </c>
      <c r="Z84" s="26">
        <v>833000</v>
      </c>
      <c r="AA84" s="27">
        <v>1108684.56</v>
      </c>
      <c r="AB84" s="86">
        <v>3113900</v>
      </c>
      <c r="AC84" s="86">
        <v>55000</v>
      </c>
      <c r="AD84" s="86">
        <v>260300</v>
      </c>
      <c r="AE84" s="86">
        <v>288500</v>
      </c>
      <c r="AF84" s="86">
        <v>254500</v>
      </c>
      <c r="AG84" s="86">
        <v>236600</v>
      </c>
      <c r="AH84" s="86">
        <v>279500</v>
      </c>
      <c r="AI84" s="86">
        <v>358500</v>
      </c>
      <c r="AJ84" s="86">
        <v>274500</v>
      </c>
      <c r="AK84" s="86">
        <v>273500</v>
      </c>
      <c r="AL84" s="86">
        <v>264500</v>
      </c>
      <c r="AM84" s="86">
        <v>298500</v>
      </c>
      <c r="AN84" s="86">
        <v>270000</v>
      </c>
      <c r="AO84" s="1"/>
    </row>
    <row r="85" spans="1:41" ht="12.75" customHeight="1" x14ac:dyDescent="0.25">
      <c r="A85" s="4"/>
      <c r="B85" s="72" t="s">
        <v>266</v>
      </c>
      <c r="C85" s="72"/>
      <c r="D85" s="24" t="s">
        <v>33</v>
      </c>
      <c r="E85" s="97"/>
      <c r="F85" s="91">
        <v>934</v>
      </c>
      <c r="G85" s="96">
        <v>709</v>
      </c>
      <c r="H85" s="95">
        <v>300100000</v>
      </c>
      <c r="I85" s="94"/>
      <c r="J85" s="17">
        <v>1586300</v>
      </c>
      <c r="K85" s="17">
        <v>133000</v>
      </c>
      <c r="L85" s="17">
        <v>133000</v>
      </c>
      <c r="M85" s="17">
        <v>138840</v>
      </c>
      <c r="N85" s="26">
        <v>404840</v>
      </c>
      <c r="O85" s="17">
        <v>133000</v>
      </c>
      <c r="P85" s="17">
        <v>138840</v>
      </c>
      <c r="Q85" s="17">
        <v>133000</v>
      </c>
      <c r="R85" s="26">
        <v>404840</v>
      </c>
      <c r="S85" s="17">
        <v>138840</v>
      </c>
      <c r="T85" s="17">
        <v>133000</v>
      </c>
      <c r="U85" s="17">
        <v>138840</v>
      </c>
      <c r="V85" s="26">
        <v>410680</v>
      </c>
      <c r="W85" s="17">
        <v>133000</v>
      </c>
      <c r="X85" s="17">
        <v>138840</v>
      </c>
      <c r="Y85" s="17">
        <v>94100</v>
      </c>
      <c r="Z85" s="26">
        <v>365940</v>
      </c>
      <c r="AA85" s="17">
        <v>771959.73</v>
      </c>
      <c r="AB85" s="86">
        <v>1586300</v>
      </c>
      <c r="AC85" s="86">
        <v>133000</v>
      </c>
      <c r="AD85" s="86">
        <v>133000</v>
      </c>
      <c r="AE85" s="86">
        <v>138840</v>
      </c>
      <c r="AF85" s="86">
        <v>133000</v>
      </c>
      <c r="AG85" s="86">
        <v>138840</v>
      </c>
      <c r="AH85" s="86">
        <v>133000</v>
      </c>
      <c r="AI85" s="86">
        <v>138840</v>
      </c>
      <c r="AJ85" s="86">
        <v>133000</v>
      </c>
      <c r="AK85" s="86">
        <v>138840</v>
      </c>
      <c r="AL85" s="86">
        <v>133000</v>
      </c>
      <c r="AM85" s="86">
        <v>138840</v>
      </c>
      <c r="AN85" s="86">
        <v>94100</v>
      </c>
      <c r="AO85" s="1"/>
    </row>
    <row r="86" spans="1:41" ht="12.75" customHeight="1" x14ac:dyDescent="0.25">
      <c r="A86" s="4"/>
      <c r="B86" s="166" t="s">
        <v>31</v>
      </c>
      <c r="C86" s="166"/>
      <c r="D86" s="166"/>
      <c r="E86" s="166"/>
      <c r="F86" s="87" t="s">
        <v>222</v>
      </c>
      <c r="G86" s="179"/>
      <c r="H86" s="179"/>
      <c r="I86" s="180"/>
      <c r="J86" s="34">
        <v>94804770.239999995</v>
      </c>
      <c r="K86" s="34">
        <v>7843800</v>
      </c>
      <c r="L86" s="34">
        <v>8023900</v>
      </c>
      <c r="M86" s="12">
        <v>8392070.2400000002</v>
      </c>
      <c r="N86" s="82">
        <v>24259770.239999998</v>
      </c>
      <c r="O86" s="34">
        <v>8356400</v>
      </c>
      <c r="P86" s="34">
        <v>8171500</v>
      </c>
      <c r="Q86" s="12">
        <v>8274200</v>
      </c>
      <c r="R86" s="82">
        <v>24802100</v>
      </c>
      <c r="S86" s="34">
        <v>8121300</v>
      </c>
      <c r="T86" s="34">
        <v>8066100</v>
      </c>
      <c r="U86" s="12">
        <v>7910800</v>
      </c>
      <c r="V86" s="82">
        <v>24098200</v>
      </c>
      <c r="W86" s="34">
        <v>7999200</v>
      </c>
      <c r="X86" s="34">
        <v>7852900</v>
      </c>
      <c r="Y86" s="12">
        <v>5792600</v>
      </c>
      <c r="Z86" s="82">
        <v>21644700</v>
      </c>
      <c r="AA86" s="12">
        <v>46820479.310000002</v>
      </c>
      <c r="AB86" s="86">
        <v>94804770.239999995</v>
      </c>
      <c r="AC86" s="86">
        <v>7843800</v>
      </c>
      <c r="AD86" s="86">
        <v>8023900</v>
      </c>
      <c r="AE86" s="86">
        <v>8392070.2400000002</v>
      </c>
      <c r="AF86" s="86">
        <v>8356400</v>
      </c>
      <c r="AG86" s="86">
        <v>8171500</v>
      </c>
      <c r="AH86" s="86">
        <v>8274200</v>
      </c>
      <c r="AI86" s="86">
        <v>8121300</v>
      </c>
      <c r="AJ86" s="86">
        <v>8066100</v>
      </c>
      <c r="AK86" s="86">
        <v>7910800</v>
      </c>
      <c r="AL86" s="86">
        <v>7999200</v>
      </c>
      <c r="AM86" s="86">
        <v>7852900</v>
      </c>
      <c r="AN86" s="86">
        <v>5792600</v>
      </c>
      <c r="AO86" s="1"/>
    </row>
    <row r="87" spans="1:41" ht="12.75" customHeight="1" x14ac:dyDescent="0.25">
      <c r="A87" s="4"/>
      <c r="B87" s="106" t="s">
        <v>266</v>
      </c>
      <c r="C87" s="106"/>
      <c r="D87" s="14" t="s">
        <v>28</v>
      </c>
      <c r="E87" s="105"/>
      <c r="F87" s="91">
        <v>953</v>
      </c>
      <c r="G87" s="104">
        <v>707</v>
      </c>
      <c r="H87" s="103">
        <v>121003021</v>
      </c>
      <c r="I87" s="102"/>
      <c r="J87" s="27">
        <v>47600</v>
      </c>
      <c r="K87" s="27">
        <v>0</v>
      </c>
      <c r="L87" s="27">
        <v>0</v>
      </c>
      <c r="M87" s="27">
        <v>0</v>
      </c>
      <c r="N87" s="26">
        <v>0</v>
      </c>
      <c r="O87" s="27">
        <v>47600</v>
      </c>
      <c r="P87" s="27">
        <v>0</v>
      </c>
      <c r="Q87" s="27">
        <v>0</v>
      </c>
      <c r="R87" s="26">
        <v>47600</v>
      </c>
      <c r="S87" s="27">
        <v>0</v>
      </c>
      <c r="T87" s="27">
        <v>0</v>
      </c>
      <c r="U87" s="27">
        <v>0</v>
      </c>
      <c r="V87" s="26">
        <v>0</v>
      </c>
      <c r="W87" s="27">
        <v>0</v>
      </c>
      <c r="X87" s="27">
        <v>0</v>
      </c>
      <c r="Y87" s="27">
        <v>0</v>
      </c>
      <c r="Z87" s="26">
        <v>0</v>
      </c>
      <c r="AA87" s="27">
        <v>0</v>
      </c>
      <c r="AB87" s="86">
        <v>47600</v>
      </c>
      <c r="AC87" s="86">
        <v>0</v>
      </c>
      <c r="AD87" s="86">
        <v>0</v>
      </c>
      <c r="AE87" s="86">
        <v>0</v>
      </c>
      <c r="AF87" s="86">
        <v>47600</v>
      </c>
      <c r="AG87" s="86">
        <v>0</v>
      </c>
      <c r="AH87" s="86">
        <v>0</v>
      </c>
      <c r="AI87" s="86">
        <v>0</v>
      </c>
      <c r="AJ87" s="86">
        <v>0</v>
      </c>
      <c r="AK87" s="86">
        <v>0</v>
      </c>
      <c r="AL87" s="86">
        <v>0</v>
      </c>
      <c r="AM87" s="86">
        <v>0</v>
      </c>
      <c r="AN87" s="86">
        <v>0</v>
      </c>
      <c r="AO87" s="1"/>
    </row>
    <row r="88" spans="1:41" ht="12.75" customHeight="1" x14ac:dyDescent="0.25">
      <c r="A88" s="4"/>
      <c r="B88" s="71" t="s">
        <v>266</v>
      </c>
      <c r="C88" s="71"/>
      <c r="D88" s="47" t="s">
        <v>28</v>
      </c>
      <c r="E88" s="101"/>
      <c r="F88" s="91">
        <v>953</v>
      </c>
      <c r="G88" s="100">
        <v>1004</v>
      </c>
      <c r="H88" s="99">
        <v>121003001</v>
      </c>
      <c r="I88" s="98"/>
      <c r="J88" s="26">
        <v>40827800</v>
      </c>
      <c r="K88" s="26">
        <v>3500000</v>
      </c>
      <c r="L88" s="26">
        <v>3500000</v>
      </c>
      <c r="M88" s="26">
        <v>3700000</v>
      </c>
      <c r="N88" s="26">
        <v>10700000</v>
      </c>
      <c r="O88" s="26">
        <v>3700000</v>
      </c>
      <c r="P88" s="26">
        <v>3700000</v>
      </c>
      <c r="Q88" s="26">
        <v>3700000</v>
      </c>
      <c r="R88" s="26">
        <v>11100000</v>
      </c>
      <c r="S88" s="26">
        <v>3700000</v>
      </c>
      <c r="T88" s="26">
        <v>3500000</v>
      </c>
      <c r="U88" s="26">
        <v>3500000</v>
      </c>
      <c r="V88" s="26">
        <v>10700000</v>
      </c>
      <c r="W88" s="26">
        <v>3500000</v>
      </c>
      <c r="X88" s="26">
        <v>3500000</v>
      </c>
      <c r="Y88" s="26">
        <v>1327800</v>
      </c>
      <c r="Z88" s="26">
        <v>8327800</v>
      </c>
      <c r="AA88" s="26">
        <v>21312684.16</v>
      </c>
      <c r="AB88" s="86">
        <v>40827800</v>
      </c>
      <c r="AC88" s="86">
        <v>3500000</v>
      </c>
      <c r="AD88" s="86">
        <v>3500000</v>
      </c>
      <c r="AE88" s="86">
        <v>3700000</v>
      </c>
      <c r="AF88" s="86">
        <v>3700000</v>
      </c>
      <c r="AG88" s="86">
        <v>3700000</v>
      </c>
      <c r="AH88" s="86">
        <v>3700000</v>
      </c>
      <c r="AI88" s="86">
        <v>3700000</v>
      </c>
      <c r="AJ88" s="86">
        <v>3500000</v>
      </c>
      <c r="AK88" s="86">
        <v>3500000</v>
      </c>
      <c r="AL88" s="86">
        <v>3500000</v>
      </c>
      <c r="AM88" s="86">
        <v>3500000</v>
      </c>
      <c r="AN88" s="86">
        <v>1327800</v>
      </c>
      <c r="AO88" s="1"/>
    </row>
    <row r="89" spans="1:41" ht="12.75" customHeight="1" x14ac:dyDescent="0.25">
      <c r="A89" s="4"/>
      <c r="B89" s="71" t="s">
        <v>266</v>
      </c>
      <c r="C89" s="71"/>
      <c r="D89" s="47" t="s">
        <v>28</v>
      </c>
      <c r="E89" s="101"/>
      <c r="F89" s="91">
        <v>953</v>
      </c>
      <c r="G89" s="100">
        <v>1004</v>
      </c>
      <c r="H89" s="99">
        <v>121003002</v>
      </c>
      <c r="I89" s="98"/>
      <c r="J89" s="26">
        <v>45592800</v>
      </c>
      <c r="K89" s="26">
        <v>3800000</v>
      </c>
      <c r="L89" s="26">
        <v>3800000</v>
      </c>
      <c r="M89" s="26">
        <v>3800000</v>
      </c>
      <c r="N89" s="26">
        <v>11400000</v>
      </c>
      <c r="O89" s="26">
        <v>3800000</v>
      </c>
      <c r="P89" s="26">
        <v>3800000</v>
      </c>
      <c r="Q89" s="26">
        <v>3800000</v>
      </c>
      <c r="R89" s="26">
        <v>11400000</v>
      </c>
      <c r="S89" s="26">
        <v>3800000</v>
      </c>
      <c r="T89" s="26">
        <v>3800000</v>
      </c>
      <c r="U89" s="26">
        <v>3800000</v>
      </c>
      <c r="V89" s="26">
        <v>11400000</v>
      </c>
      <c r="W89" s="26">
        <v>3800000</v>
      </c>
      <c r="X89" s="26">
        <v>3800000</v>
      </c>
      <c r="Y89" s="26">
        <v>3792800</v>
      </c>
      <c r="Z89" s="26">
        <v>11392800</v>
      </c>
      <c r="AA89" s="26">
        <v>21762379.719999999</v>
      </c>
      <c r="AB89" s="86">
        <v>45592800</v>
      </c>
      <c r="AC89" s="86">
        <v>3800000</v>
      </c>
      <c r="AD89" s="86">
        <v>3800000</v>
      </c>
      <c r="AE89" s="86">
        <v>3800000</v>
      </c>
      <c r="AF89" s="86">
        <v>3800000</v>
      </c>
      <c r="AG89" s="86">
        <v>3800000</v>
      </c>
      <c r="AH89" s="86">
        <v>3800000</v>
      </c>
      <c r="AI89" s="86">
        <v>3800000</v>
      </c>
      <c r="AJ89" s="86">
        <v>3800000</v>
      </c>
      <c r="AK89" s="86">
        <v>3800000</v>
      </c>
      <c r="AL89" s="86">
        <v>3800000</v>
      </c>
      <c r="AM89" s="86">
        <v>3800000</v>
      </c>
      <c r="AN89" s="86">
        <v>3792800</v>
      </c>
      <c r="AO89" s="1"/>
    </row>
    <row r="90" spans="1:41" ht="12.75" customHeight="1" x14ac:dyDescent="0.25">
      <c r="A90" s="4"/>
      <c r="B90" s="71" t="s">
        <v>266</v>
      </c>
      <c r="C90" s="71"/>
      <c r="D90" s="47" t="s">
        <v>28</v>
      </c>
      <c r="E90" s="101"/>
      <c r="F90" s="91">
        <v>953</v>
      </c>
      <c r="G90" s="100">
        <v>1004</v>
      </c>
      <c r="H90" s="99">
        <v>121003003</v>
      </c>
      <c r="I90" s="98"/>
      <c r="J90" s="26">
        <v>120300</v>
      </c>
      <c r="K90" s="26">
        <v>0</v>
      </c>
      <c r="L90" s="26">
        <v>0</v>
      </c>
      <c r="M90" s="26">
        <v>30000</v>
      </c>
      <c r="N90" s="26">
        <v>30000</v>
      </c>
      <c r="O90" s="26">
        <v>0</v>
      </c>
      <c r="P90" s="26">
        <v>0</v>
      </c>
      <c r="Q90" s="26">
        <v>30000</v>
      </c>
      <c r="R90" s="26">
        <v>30000</v>
      </c>
      <c r="S90" s="26">
        <v>0</v>
      </c>
      <c r="T90" s="26">
        <v>0</v>
      </c>
      <c r="U90" s="26">
        <v>30000</v>
      </c>
      <c r="V90" s="26">
        <v>30000</v>
      </c>
      <c r="W90" s="26">
        <v>0</v>
      </c>
      <c r="X90" s="26">
        <v>0</v>
      </c>
      <c r="Y90" s="26">
        <v>30300</v>
      </c>
      <c r="Z90" s="26">
        <v>30300</v>
      </c>
      <c r="AA90" s="26">
        <v>0</v>
      </c>
      <c r="AB90" s="86">
        <v>120300</v>
      </c>
      <c r="AC90" s="86">
        <v>0</v>
      </c>
      <c r="AD90" s="86">
        <v>0</v>
      </c>
      <c r="AE90" s="86">
        <v>30000</v>
      </c>
      <c r="AF90" s="86">
        <v>0</v>
      </c>
      <c r="AG90" s="86">
        <v>0</v>
      </c>
      <c r="AH90" s="86">
        <v>30000</v>
      </c>
      <c r="AI90" s="86">
        <v>0</v>
      </c>
      <c r="AJ90" s="86">
        <v>0</v>
      </c>
      <c r="AK90" s="86">
        <v>30000</v>
      </c>
      <c r="AL90" s="86">
        <v>0</v>
      </c>
      <c r="AM90" s="86">
        <v>0</v>
      </c>
      <c r="AN90" s="86">
        <v>30300</v>
      </c>
      <c r="AO90" s="1"/>
    </row>
    <row r="91" spans="1:41" ht="12.75" customHeight="1" x14ac:dyDescent="0.25">
      <c r="A91" s="4"/>
      <c r="B91" s="71" t="s">
        <v>266</v>
      </c>
      <c r="C91" s="71"/>
      <c r="D91" s="47" t="s">
        <v>28</v>
      </c>
      <c r="E91" s="101"/>
      <c r="F91" s="91">
        <v>953</v>
      </c>
      <c r="G91" s="100">
        <v>1004</v>
      </c>
      <c r="H91" s="99">
        <v>121003004</v>
      </c>
      <c r="I91" s="98"/>
      <c r="J91" s="26">
        <v>181600</v>
      </c>
      <c r="K91" s="26">
        <v>0</v>
      </c>
      <c r="L91" s="26">
        <v>0</v>
      </c>
      <c r="M91" s="26">
        <v>45400</v>
      </c>
      <c r="N91" s="26">
        <v>45400</v>
      </c>
      <c r="O91" s="26">
        <v>0</v>
      </c>
      <c r="P91" s="26">
        <v>0</v>
      </c>
      <c r="Q91" s="26">
        <v>45400</v>
      </c>
      <c r="R91" s="26">
        <v>45400</v>
      </c>
      <c r="S91" s="26">
        <v>0</v>
      </c>
      <c r="T91" s="26">
        <v>0</v>
      </c>
      <c r="U91" s="26">
        <v>45400</v>
      </c>
      <c r="V91" s="26">
        <v>45400</v>
      </c>
      <c r="W91" s="26">
        <v>0</v>
      </c>
      <c r="X91" s="26">
        <v>0</v>
      </c>
      <c r="Y91" s="26">
        <v>45400</v>
      </c>
      <c r="Z91" s="26">
        <v>45400</v>
      </c>
      <c r="AA91" s="26">
        <v>0</v>
      </c>
      <c r="AB91" s="86">
        <v>181600</v>
      </c>
      <c r="AC91" s="86">
        <v>0</v>
      </c>
      <c r="AD91" s="86">
        <v>0</v>
      </c>
      <c r="AE91" s="86">
        <v>45400</v>
      </c>
      <c r="AF91" s="86">
        <v>0</v>
      </c>
      <c r="AG91" s="86">
        <v>0</v>
      </c>
      <c r="AH91" s="86">
        <v>45400</v>
      </c>
      <c r="AI91" s="86">
        <v>0</v>
      </c>
      <c r="AJ91" s="86">
        <v>0</v>
      </c>
      <c r="AK91" s="86">
        <v>45400</v>
      </c>
      <c r="AL91" s="86">
        <v>0</v>
      </c>
      <c r="AM91" s="86">
        <v>0</v>
      </c>
      <c r="AN91" s="86">
        <v>45400</v>
      </c>
      <c r="AO91" s="1"/>
    </row>
    <row r="92" spans="1:41" ht="12.75" customHeight="1" x14ac:dyDescent="0.25">
      <c r="A92" s="4"/>
      <c r="B92" s="71" t="s">
        <v>266</v>
      </c>
      <c r="C92" s="71"/>
      <c r="D92" s="47" t="s">
        <v>28</v>
      </c>
      <c r="E92" s="101"/>
      <c r="F92" s="91">
        <v>953</v>
      </c>
      <c r="G92" s="100">
        <v>1004</v>
      </c>
      <c r="H92" s="99">
        <v>121003006</v>
      </c>
      <c r="I92" s="98"/>
      <c r="J92" s="26">
        <v>132000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132000</v>
      </c>
      <c r="U92" s="26">
        <v>0</v>
      </c>
      <c r="V92" s="26">
        <v>132000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86">
        <v>132000</v>
      </c>
      <c r="AC92" s="86">
        <v>0</v>
      </c>
      <c r="AD92" s="86">
        <v>0</v>
      </c>
      <c r="AE92" s="86">
        <v>0</v>
      </c>
      <c r="AF92" s="86">
        <v>0</v>
      </c>
      <c r="AG92" s="86">
        <v>0</v>
      </c>
      <c r="AH92" s="86">
        <v>0</v>
      </c>
      <c r="AI92" s="86">
        <v>0</v>
      </c>
      <c r="AJ92" s="86">
        <v>132000</v>
      </c>
      <c r="AK92" s="86">
        <v>0</v>
      </c>
      <c r="AL92" s="86">
        <v>0</v>
      </c>
      <c r="AM92" s="86">
        <v>0</v>
      </c>
      <c r="AN92" s="86">
        <v>0</v>
      </c>
      <c r="AO92" s="1"/>
    </row>
    <row r="93" spans="1:41" ht="12.75" customHeight="1" x14ac:dyDescent="0.25">
      <c r="A93" s="4"/>
      <c r="B93" s="71" t="s">
        <v>266</v>
      </c>
      <c r="C93" s="71"/>
      <c r="D93" s="47" t="s">
        <v>28</v>
      </c>
      <c r="E93" s="101"/>
      <c r="F93" s="91">
        <v>953</v>
      </c>
      <c r="G93" s="100">
        <v>1006</v>
      </c>
      <c r="H93" s="99">
        <v>121003009</v>
      </c>
      <c r="I93" s="98"/>
      <c r="J93" s="26">
        <v>636700</v>
      </c>
      <c r="K93" s="26">
        <v>44300</v>
      </c>
      <c r="L93" s="26">
        <v>49900</v>
      </c>
      <c r="M93" s="26">
        <v>45300</v>
      </c>
      <c r="N93" s="26">
        <v>139500</v>
      </c>
      <c r="O93" s="26">
        <v>63500</v>
      </c>
      <c r="P93" s="26">
        <v>82700</v>
      </c>
      <c r="Q93" s="26">
        <v>44300</v>
      </c>
      <c r="R93" s="26">
        <v>190500</v>
      </c>
      <c r="S93" s="26">
        <v>47300</v>
      </c>
      <c r="T93" s="26">
        <v>88400</v>
      </c>
      <c r="U93" s="26">
        <v>26500</v>
      </c>
      <c r="V93" s="26">
        <v>162200</v>
      </c>
      <c r="W93" s="26">
        <v>44300</v>
      </c>
      <c r="X93" s="26">
        <v>44200</v>
      </c>
      <c r="Y93" s="26">
        <v>56000</v>
      </c>
      <c r="Z93" s="26">
        <v>144500</v>
      </c>
      <c r="AA93" s="26">
        <v>277762.83</v>
      </c>
      <c r="AB93" s="86">
        <v>636700</v>
      </c>
      <c r="AC93" s="86">
        <v>44300</v>
      </c>
      <c r="AD93" s="86">
        <v>49900</v>
      </c>
      <c r="AE93" s="86">
        <v>45300</v>
      </c>
      <c r="AF93" s="86">
        <v>63500</v>
      </c>
      <c r="AG93" s="86">
        <v>82700</v>
      </c>
      <c r="AH93" s="86">
        <v>44300</v>
      </c>
      <c r="AI93" s="86">
        <v>47300</v>
      </c>
      <c r="AJ93" s="86">
        <v>88400</v>
      </c>
      <c r="AK93" s="86">
        <v>26500</v>
      </c>
      <c r="AL93" s="86">
        <v>44300</v>
      </c>
      <c r="AM93" s="86">
        <v>44200</v>
      </c>
      <c r="AN93" s="86">
        <v>56000</v>
      </c>
      <c r="AO93" s="1"/>
    </row>
    <row r="94" spans="1:41" ht="12.75" customHeight="1" x14ac:dyDescent="0.25">
      <c r="A94" s="4"/>
      <c r="B94" s="71" t="s">
        <v>266</v>
      </c>
      <c r="C94" s="71"/>
      <c r="D94" s="47" t="s">
        <v>28</v>
      </c>
      <c r="E94" s="101"/>
      <c r="F94" s="91">
        <v>953</v>
      </c>
      <c r="G94" s="100">
        <v>1006</v>
      </c>
      <c r="H94" s="99">
        <v>121003010</v>
      </c>
      <c r="I94" s="98"/>
      <c r="J94" s="26">
        <v>6348600</v>
      </c>
      <c r="K94" s="26">
        <v>447400</v>
      </c>
      <c r="L94" s="26">
        <v>571900</v>
      </c>
      <c r="M94" s="26">
        <v>665000</v>
      </c>
      <c r="N94" s="26">
        <v>1684300</v>
      </c>
      <c r="O94" s="26">
        <v>664700</v>
      </c>
      <c r="P94" s="26">
        <v>519700</v>
      </c>
      <c r="Q94" s="26">
        <v>548700</v>
      </c>
      <c r="R94" s="26">
        <v>1733100</v>
      </c>
      <c r="S94" s="26">
        <v>498900</v>
      </c>
      <c r="T94" s="26">
        <v>446700</v>
      </c>
      <c r="U94" s="26">
        <v>443800</v>
      </c>
      <c r="V94" s="26">
        <v>1389400</v>
      </c>
      <c r="W94" s="26">
        <v>602800</v>
      </c>
      <c r="X94" s="26">
        <v>456700</v>
      </c>
      <c r="Y94" s="26">
        <v>482300</v>
      </c>
      <c r="Z94" s="26">
        <v>1541800</v>
      </c>
      <c r="AA94" s="26">
        <v>3119323</v>
      </c>
      <c r="AB94" s="86">
        <v>6348600</v>
      </c>
      <c r="AC94" s="86">
        <v>447400</v>
      </c>
      <c r="AD94" s="86">
        <v>571900</v>
      </c>
      <c r="AE94" s="86">
        <v>665000</v>
      </c>
      <c r="AF94" s="86">
        <v>664700</v>
      </c>
      <c r="AG94" s="86">
        <v>519700</v>
      </c>
      <c r="AH94" s="86">
        <v>548700</v>
      </c>
      <c r="AI94" s="86">
        <v>498900</v>
      </c>
      <c r="AJ94" s="86">
        <v>446700</v>
      </c>
      <c r="AK94" s="86">
        <v>443800</v>
      </c>
      <c r="AL94" s="86">
        <v>602800</v>
      </c>
      <c r="AM94" s="86">
        <v>456700</v>
      </c>
      <c r="AN94" s="86">
        <v>482300</v>
      </c>
      <c r="AO94" s="1"/>
    </row>
    <row r="95" spans="1:41" ht="12.75" customHeight="1" x14ac:dyDescent="0.25">
      <c r="A95" s="4"/>
      <c r="B95" s="71" t="s">
        <v>266</v>
      </c>
      <c r="C95" s="71"/>
      <c r="D95" s="47" t="s">
        <v>28</v>
      </c>
      <c r="E95" s="101"/>
      <c r="F95" s="91">
        <v>953</v>
      </c>
      <c r="G95" s="100">
        <v>1006</v>
      </c>
      <c r="H95" s="99">
        <v>121003012</v>
      </c>
      <c r="I95" s="98"/>
      <c r="J95" s="26">
        <v>871000</v>
      </c>
      <c r="K95" s="26">
        <v>52100</v>
      </c>
      <c r="L95" s="26">
        <v>102100</v>
      </c>
      <c r="M95" s="26">
        <v>60000</v>
      </c>
      <c r="N95" s="26">
        <v>214200</v>
      </c>
      <c r="O95" s="26">
        <v>80600</v>
      </c>
      <c r="P95" s="26">
        <v>69100</v>
      </c>
      <c r="Q95" s="26">
        <v>105800</v>
      </c>
      <c r="R95" s="26">
        <v>255500</v>
      </c>
      <c r="S95" s="26">
        <v>75100</v>
      </c>
      <c r="T95" s="26">
        <v>99000</v>
      </c>
      <c r="U95" s="26">
        <v>65100</v>
      </c>
      <c r="V95" s="26">
        <v>239200</v>
      </c>
      <c r="W95" s="26">
        <v>52100</v>
      </c>
      <c r="X95" s="26">
        <v>52000</v>
      </c>
      <c r="Y95" s="26">
        <v>58000</v>
      </c>
      <c r="Z95" s="26">
        <v>162100</v>
      </c>
      <c r="AA95" s="26">
        <v>348269.61</v>
      </c>
      <c r="AB95" s="86">
        <v>871000</v>
      </c>
      <c r="AC95" s="86">
        <v>52100</v>
      </c>
      <c r="AD95" s="86">
        <v>102100</v>
      </c>
      <c r="AE95" s="86">
        <v>60000</v>
      </c>
      <c r="AF95" s="86">
        <v>80600</v>
      </c>
      <c r="AG95" s="86">
        <v>69100</v>
      </c>
      <c r="AH95" s="86">
        <v>105800</v>
      </c>
      <c r="AI95" s="86">
        <v>75100</v>
      </c>
      <c r="AJ95" s="86">
        <v>99000</v>
      </c>
      <c r="AK95" s="86">
        <v>65100</v>
      </c>
      <c r="AL95" s="86">
        <v>52100</v>
      </c>
      <c r="AM95" s="86">
        <v>52000</v>
      </c>
      <c r="AN95" s="86">
        <v>58000</v>
      </c>
      <c r="AO95" s="1"/>
    </row>
    <row r="96" spans="1:41" ht="12.75" customHeight="1" x14ac:dyDescent="0.25">
      <c r="A96" s="4"/>
      <c r="B96" s="72" t="s">
        <v>266</v>
      </c>
      <c r="C96" s="72"/>
      <c r="D96" s="24" t="s">
        <v>28</v>
      </c>
      <c r="E96" s="97"/>
      <c r="F96" s="91">
        <v>953</v>
      </c>
      <c r="G96" s="96">
        <v>1006</v>
      </c>
      <c r="H96" s="95">
        <v>300100000</v>
      </c>
      <c r="I96" s="94"/>
      <c r="J96" s="17">
        <v>46370.239999999998</v>
      </c>
      <c r="K96" s="17">
        <v>0</v>
      </c>
      <c r="L96" s="17">
        <v>0</v>
      </c>
      <c r="M96" s="17">
        <v>46370.239999999998</v>
      </c>
      <c r="N96" s="26">
        <v>46370.239999999998</v>
      </c>
      <c r="O96" s="17">
        <v>0</v>
      </c>
      <c r="P96" s="17">
        <v>0</v>
      </c>
      <c r="Q96" s="17">
        <v>0</v>
      </c>
      <c r="R96" s="26">
        <v>0</v>
      </c>
      <c r="S96" s="17">
        <v>0</v>
      </c>
      <c r="T96" s="17">
        <v>0</v>
      </c>
      <c r="U96" s="17">
        <v>0</v>
      </c>
      <c r="V96" s="26">
        <v>0</v>
      </c>
      <c r="W96" s="17">
        <v>0</v>
      </c>
      <c r="X96" s="17">
        <v>0</v>
      </c>
      <c r="Y96" s="17">
        <v>0</v>
      </c>
      <c r="Z96" s="26">
        <v>0</v>
      </c>
      <c r="AA96" s="17">
        <v>59.99</v>
      </c>
      <c r="AB96" s="86">
        <v>46370.239999999998</v>
      </c>
      <c r="AC96" s="86">
        <v>0</v>
      </c>
      <c r="AD96" s="86">
        <v>0</v>
      </c>
      <c r="AE96" s="86">
        <v>46370.239999999998</v>
      </c>
      <c r="AF96" s="86">
        <v>0</v>
      </c>
      <c r="AG96" s="86">
        <v>0</v>
      </c>
      <c r="AH96" s="86">
        <v>0</v>
      </c>
      <c r="AI96" s="86">
        <v>0</v>
      </c>
      <c r="AJ96" s="86">
        <v>0</v>
      </c>
      <c r="AK96" s="86">
        <v>0</v>
      </c>
      <c r="AL96" s="86">
        <v>0</v>
      </c>
      <c r="AM96" s="86">
        <v>0</v>
      </c>
      <c r="AN96" s="86">
        <v>0</v>
      </c>
      <c r="AO96" s="1"/>
    </row>
    <row r="97" spans="1:41" ht="21.75" customHeight="1" x14ac:dyDescent="0.25">
      <c r="A97" s="4"/>
      <c r="B97" s="166" t="s">
        <v>19</v>
      </c>
      <c r="C97" s="166"/>
      <c r="D97" s="166"/>
      <c r="E97" s="166"/>
      <c r="F97" s="87" t="s">
        <v>222</v>
      </c>
      <c r="G97" s="179"/>
      <c r="H97" s="179"/>
      <c r="I97" s="180"/>
      <c r="J97" s="34">
        <v>2470800</v>
      </c>
      <c r="K97" s="34">
        <v>0</v>
      </c>
      <c r="L97" s="34">
        <v>0</v>
      </c>
      <c r="M97" s="12">
        <v>0</v>
      </c>
      <c r="N97" s="82">
        <v>0</v>
      </c>
      <c r="O97" s="34">
        <v>2470800</v>
      </c>
      <c r="P97" s="34">
        <v>0</v>
      </c>
      <c r="Q97" s="12">
        <v>0</v>
      </c>
      <c r="R97" s="82">
        <v>2470800</v>
      </c>
      <c r="S97" s="34">
        <v>0</v>
      </c>
      <c r="T97" s="34">
        <v>0</v>
      </c>
      <c r="U97" s="12">
        <v>0</v>
      </c>
      <c r="V97" s="82">
        <v>0</v>
      </c>
      <c r="W97" s="34">
        <v>0</v>
      </c>
      <c r="X97" s="34">
        <v>0</v>
      </c>
      <c r="Y97" s="12">
        <v>0</v>
      </c>
      <c r="Z97" s="82">
        <v>0</v>
      </c>
      <c r="AA97" s="12">
        <v>2462959.5</v>
      </c>
      <c r="AB97" s="86">
        <v>0</v>
      </c>
      <c r="AC97" s="86">
        <v>0</v>
      </c>
      <c r="AD97" s="86">
        <v>0</v>
      </c>
      <c r="AE97" s="86">
        <v>0</v>
      </c>
      <c r="AF97" s="86">
        <v>0</v>
      </c>
      <c r="AG97" s="86">
        <v>0</v>
      </c>
      <c r="AH97" s="86">
        <v>0</v>
      </c>
      <c r="AI97" s="86">
        <v>0</v>
      </c>
      <c r="AJ97" s="86">
        <v>0</v>
      </c>
      <c r="AK97" s="86">
        <v>0</v>
      </c>
      <c r="AL97" s="86">
        <v>0</v>
      </c>
      <c r="AM97" s="86">
        <v>0</v>
      </c>
      <c r="AN97" s="86">
        <v>0</v>
      </c>
      <c r="AO97" s="1"/>
    </row>
    <row r="98" spans="1:41" ht="21.75" customHeight="1" x14ac:dyDescent="0.25">
      <c r="A98" s="4"/>
      <c r="B98" s="71" t="s">
        <v>265</v>
      </c>
      <c r="C98" s="71"/>
      <c r="D98" s="47" t="s">
        <v>15</v>
      </c>
      <c r="E98" s="101"/>
      <c r="F98" s="91">
        <v>902</v>
      </c>
      <c r="G98" s="100">
        <v>105</v>
      </c>
      <c r="H98" s="99">
        <v>203266000</v>
      </c>
      <c r="I98" s="98"/>
      <c r="J98" s="26">
        <v>13100</v>
      </c>
      <c r="K98" s="26">
        <v>0</v>
      </c>
      <c r="L98" s="26">
        <v>0</v>
      </c>
      <c r="M98" s="26">
        <v>0</v>
      </c>
      <c r="N98" s="26">
        <v>0</v>
      </c>
      <c r="O98" s="26">
        <v>13100</v>
      </c>
      <c r="P98" s="26">
        <v>0</v>
      </c>
      <c r="Q98" s="26">
        <v>0</v>
      </c>
      <c r="R98" s="26">
        <v>13100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5382</v>
      </c>
      <c r="AB98" s="86">
        <v>0</v>
      </c>
      <c r="AC98" s="86">
        <v>0</v>
      </c>
      <c r="AD98" s="86">
        <v>0</v>
      </c>
      <c r="AE98" s="86">
        <v>0</v>
      </c>
      <c r="AF98" s="86">
        <v>0</v>
      </c>
      <c r="AG98" s="86">
        <v>0</v>
      </c>
      <c r="AH98" s="86">
        <v>0</v>
      </c>
      <c r="AI98" s="86">
        <v>0</v>
      </c>
      <c r="AJ98" s="86">
        <v>0</v>
      </c>
      <c r="AK98" s="86">
        <v>0</v>
      </c>
      <c r="AL98" s="86">
        <v>0</v>
      </c>
      <c r="AM98" s="86">
        <v>0</v>
      </c>
      <c r="AN98" s="86">
        <v>0</v>
      </c>
      <c r="AO98" s="1"/>
    </row>
    <row r="99" spans="1:41" ht="21.75" customHeight="1" x14ac:dyDescent="0.25">
      <c r="A99" s="4"/>
      <c r="B99" s="72" t="s">
        <v>265</v>
      </c>
      <c r="C99" s="72"/>
      <c r="D99" s="24" t="s">
        <v>15</v>
      </c>
      <c r="E99" s="97"/>
      <c r="F99" s="91">
        <v>902</v>
      </c>
      <c r="G99" s="96">
        <v>1004</v>
      </c>
      <c r="H99" s="95">
        <v>202809000</v>
      </c>
      <c r="I99" s="94"/>
      <c r="J99" s="17">
        <v>2457700</v>
      </c>
      <c r="K99" s="17">
        <v>0</v>
      </c>
      <c r="L99" s="17">
        <v>0</v>
      </c>
      <c r="M99" s="17">
        <v>0</v>
      </c>
      <c r="N99" s="26">
        <v>0</v>
      </c>
      <c r="O99" s="17">
        <v>2457700</v>
      </c>
      <c r="P99" s="17">
        <v>0</v>
      </c>
      <c r="Q99" s="17">
        <v>0</v>
      </c>
      <c r="R99" s="26">
        <v>2457700</v>
      </c>
      <c r="S99" s="17">
        <v>0</v>
      </c>
      <c r="T99" s="17">
        <v>0</v>
      </c>
      <c r="U99" s="17">
        <v>0</v>
      </c>
      <c r="V99" s="26">
        <v>0</v>
      </c>
      <c r="W99" s="17">
        <v>0</v>
      </c>
      <c r="X99" s="17">
        <v>0</v>
      </c>
      <c r="Y99" s="17">
        <v>0</v>
      </c>
      <c r="Z99" s="26">
        <v>0</v>
      </c>
      <c r="AA99" s="17">
        <v>2457577.5</v>
      </c>
      <c r="AB99" s="86">
        <v>0</v>
      </c>
      <c r="AC99" s="86">
        <v>0</v>
      </c>
      <c r="AD99" s="86">
        <v>0</v>
      </c>
      <c r="AE99" s="86">
        <v>0</v>
      </c>
      <c r="AF99" s="86">
        <v>0</v>
      </c>
      <c r="AG99" s="86">
        <v>0</v>
      </c>
      <c r="AH99" s="86">
        <v>0</v>
      </c>
      <c r="AI99" s="86">
        <v>0</v>
      </c>
      <c r="AJ99" s="86">
        <v>0</v>
      </c>
      <c r="AK99" s="86">
        <v>0</v>
      </c>
      <c r="AL99" s="86">
        <v>0</v>
      </c>
      <c r="AM99" s="86">
        <v>0</v>
      </c>
      <c r="AN99" s="86">
        <v>0</v>
      </c>
      <c r="AO99" s="1"/>
    </row>
    <row r="100" spans="1:41" ht="12.75" customHeight="1" x14ac:dyDescent="0.25">
      <c r="A100" s="4"/>
      <c r="B100" s="166" t="s">
        <v>13</v>
      </c>
      <c r="C100" s="166"/>
      <c r="D100" s="166"/>
      <c r="E100" s="166"/>
      <c r="F100" s="87" t="s">
        <v>222</v>
      </c>
      <c r="G100" s="179"/>
      <c r="H100" s="179"/>
      <c r="I100" s="180"/>
      <c r="J100" s="34">
        <v>106751600</v>
      </c>
      <c r="K100" s="34">
        <v>3632600</v>
      </c>
      <c r="L100" s="34">
        <v>10641800</v>
      </c>
      <c r="M100" s="12">
        <v>10641800</v>
      </c>
      <c r="N100" s="82">
        <v>24916200</v>
      </c>
      <c r="O100" s="34">
        <v>10641800</v>
      </c>
      <c r="P100" s="34">
        <v>12958100</v>
      </c>
      <c r="Q100" s="12">
        <v>13852300</v>
      </c>
      <c r="R100" s="82">
        <v>37452200</v>
      </c>
      <c r="S100" s="34">
        <v>1816300</v>
      </c>
      <c r="T100" s="34">
        <v>0</v>
      </c>
      <c r="U100" s="12">
        <v>3632600</v>
      </c>
      <c r="V100" s="82">
        <v>5448900</v>
      </c>
      <c r="W100" s="34">
        <v>10641800</v>
      </c>
      <c r="X100" s="34">
        <v>10641800</v>
      </c>
      <c r="Y100" s="12">
        <v>17650700</v>
      </c>
      <c r="Z100" s="82">
        <v>38934300</v>
      </c>
      <c r="AA100" s="12">
        <v>60749246.229999997</v>
      </c>
      <c r="AB100" s="86">
        <v>0</v>
      </c>
      <c r="AC100" s="86">
        <v>0</v>
      </c>
      <c r="AD100" s="86">
        <v>0</v>
      </c>
      <c r="AE100" s="86">
        <v>0</v>
      </c>
      <c r="AF100" s="86">
        <v>0</v>
      </c>
      <c r="AG100" s="86">
        <v>0</v>
      </c>
      <c r="AH100" s="86">
        <v>0</v>
      </c>
      <c r="AI100" s="86">
        <v>0</v>
      </c>
      <c r="AJ100" s="86">
        <v>0</v>
      </c>
      <c r="AK100" s="86">
        <v>0</v>
      </c>
      <c r="AL100" s="86">
        <v>0</v>
      </c>
      <c r="AM100" s="86">
        <v>0</v>
      </c>
      <c r="AN100" s="86">
        <v>0</v>
      </c>
      <c r="AO100" s="1"/>
    </row>
    <row r="101" spans="1:41" ht="12.75" customHeight="1" x14ac:dyDescent="0.25">
      <c r="A101" s="4"/>
      <c r="B101" s="71" t="s">
        <v>265</v>
      </c>
      <c r="C101" s="71"/>
      <c r="D101" s="47" t="s">
        <v>5</v>
      </c>
      <c r="E101" s="101"/>
      <c r="F101" s="91">
        <v>925</v>
      </c>
      <c r="G101" s="100">
        <v>702</v>
      </c>
      <c r="H101" s="99">
        <v>202806002</v>
      </c>
      <c r="I101" s="98"/>
      <c r="J101" s="26">
        <v>63082500</v>
      </c>
      <c r="K101" s="26">
        <v>0</v>
      </c>
      <c r="L101" s="26">
        <v>7009200</v>
      </c>
      <c r="M101" s="26">
        <v>7009200</v>
      </c>
      <c r="N101" s="26">
        <v>14018400</v>
      </c>
      <c r="O101" s="26">
        <v>7009200</v>
      </c>
      <c r="P101" s="26">
        <v>7009200</v>
      </c>
      <c r="Q101" s="26">
        <v>7009200</v>
      </c>
      <c r="R101" s="26">
        <v>21027600</v>
      </c>
      <c r="S101" s="26">
        <v>0</v>
      </c>
      <c r="T101" s="26">
        <v>0</v>
      </c>
      <c r="U101" s="26">
        <v>0</v>
      </c>
      <c r="V101" s="26">
        <v>0</v>
      </c>
      <c r="W101" s="26">
        <v>7009200</v>
      </c>
      <c r="X101" s="26">
        <v>7009200</v>
      </c>
      <c r="Y101" s="26">
        <v>14018100</v>
      </c>
      <c r="Z101" s="26">
        <v>28036500</v>
      </c>
      <c r="AA101" s="26">
        <v>33891945.609999999</v>
      </c>
      <c r="AB101" s="86">
        <v>0</v>
      </c>
      <c r="AC101" s="86">
        <v>0</v>
      </c>
      <c r="AD101" s="86">
        <v>0</v>
      </c>
      <c r="AE101" s="86">
        <v>0</v>
      </c>
      <c r="AF101" s="86">
        <v>0</v>
      </c>
      <c r="AG101" s="86">
        <v>0</v>
      </c>
      <c r="AH101" s="86">
        <v>0</v>
      </c>
      <c r="AI101" s="86">
        <v>0</v>
      </c>
      <c r="AJ101" s="86">
        <v>0</v>
      </c>
      <c r="AK101" s="86">
        <v>0</v>
      </c>
      <c r="AL101" s="86">
        <v>0</v>
      </c>
      <c r="AM101" s="86">
        <v>0</v>
      </c>
      <c r="AN101" s="86">
        <v>0</v>
      </c>
      <c r="AO101" s="1"/>
    </row>
    <row r="102" spans="1:41" ht="12.75" customHeight="1" x14ac:dyDescent="0.25">
      <c r="A102" s="4"/>
      <c r="B102" s="72" t="s">
        <v>265</v>
      </c>
      <c r="C102" s="72"/>
      <c r="D102" s="24" t="s">
        <v>5</v>
      </c>
      <c r="E102" s="97"/>
      <c r="F102" s="91">
        <v>925</v>
      </c>
      <c r="G102" s="96">
        <v>702</v>
      </c>
      <c r="H102" s="95">
        <v>204300000</v>
      </c>
      <c r="I102" s="94"/>
      <c r="J102" s="17">
        <v>43669100</v>
      </c>
      <c r="K102" s="17">
        <v>3632600</v>
      </c>
      <c r="L102" s="17">
        <v>3632600</v>
      </c>
      <c r="M102" s="17">
        <v>3632600</v>
      </c>
      <c r="N102" s="26">
        <v>10897800</v>
      </c>
      <c r="O102" s="17">
        <v>3632600</v>
      </c>
      <c r="P102" s="17">
        <v>5948900</v>
      </c>
      <c r="Q102" s="17">
        <v>6843100</v>
      </c>
      <c r="R102" s="26">
        <v>16424600</v>
      </c>
      <c r="S102" s="17">
        <v>1816300</v>
      </c>
      <c r="T102" s="17">
        <v>0</v>
      </c>
      <c r="U102" s="17">
        <v>3632600</v>
      </c>
      <c r="V102" s="26">
        <v>5448900</v>
      </c>
      <c r="W102" s="17">
        <v>3632600</v>
      </c>
      <c r="X102" s="17">
        <v>3632600</v>
      </c>
      <c r="Y102" s="17">
        <v>3632600</v>
      </c>
      <c r="Z102" s="26">
        <v>10897800</v>
      </c>
      <c r="AA102" s="17">
        <v>26857300.620000001</v>
      </c>
      <c r="AB102" s="86">
        <v>0</v>
      </c>
      <c r="AC102" s="86">
        <v>0</v>
      </c>
      <c r="AD102" s="86">
        <v>0</v>
      </c>
      <c r="AE102" s="86">
        <v>0</v>
      </c>
      <c r="AF102" s="86">
        <v>0</v>
      </c>
      <c r="AG102" s="86">
        <v>0</v>
      </c>
      <c r="AH102" s="86">
        <v>0</v>
      </c>
      <c r="AI102" s="86">
        <v>0</v>
      </c>
      <c r="AJ102" s="86">
        <v>0</v>
      </c>
      <c r="AK102" s="86">
        <v>0</v>
      </c>
      <c r="AL102" s="86">
        <v>0</v>
      </c>
      <c r="AM102" s="86">
        <v>0</v>
      </c>
      <c r="AN102" s="86">
        <v>0</v>
      </c>
      <c r="AO102" s="1"/>
    </row>
    <row r="103" spans="1:41" ht="12.75" customHeight="1" x14ac:dyDescent="0.25">
      <c r="A103" s="4"/>
      <c r="B103" s="166" t="s">
        <v>47</v>
      </c>
      <c r="C103" s="166"/>
      <c r="D103" s="166"/>
      <c r="E103" s="166"/>
      <c r="F103" s="87" t="s">
        <v>222</v>
      </c>
      <c r="G103" s="179"/>
      <c r="H103" s="179"/>
      <c r="I103" s="180"/>
      <c r="J103" s="34">
        <v>3800</v>
      </c>
      <c r="K103" s="34">
        <v>0</v>
      </c>
      <c r="L103" s="34">
        <v>0</v>
      </c>
      <c r="M103" s="12">
        <v>0</v>
      </c>
      <c r="N103" s="82">
        <v>0</v>
      </c>
      <c r="O103" s="34">
        <v>0</v>
      </c>
      <c r="P103" s="34">
        <v>0</v>
      </c>
      <c r="Q103" s="12">
        <v>0</v>
      </c>
      <c r="R103" s="82">
        <v>0</v>
      </c>
      <c r="S103" s="34">
        <v>0</v>
      </c>
      <c r="T103" s="34">
        <v>0</v>
      </c>
      <c r="U103" s="12">
        <v>3800</v>
      </c>
      <c r="V103" s="82">
        <v>3800</v>
      </c>
      <c r="W103" s="34">
        <v>0</v>
      </c>
      <c r="X103" s="34">
        <v>0</v>
      </c>
      <c r="Y103" s="12">
        <v>0</v>
      </c>
      <c r="Z103" s="82">
        <v>0</v>
      </c>
      <c r="AA103" s="12">
        <v>0</v>
      </c>
      <c r="AB103" s="86">
        <v>0</v>
      </c>
      <c r="AC103" s="86">
        <v>0</v>
      </c>
      <c r="AD103" s="86">
        <v>0</v>
      </c>
      <c r="AE103" s="86">
        <v>0</v>
      </c>
      <c r="AF103" s="86">
        <v>0</v>
      </c>
      <c r="AG103" s="86">
        <v>0</v>
      </c>
      <c r="AH103" s="86">
        <v>0</v>
      </c>
      <c r="AI103" s="86">
        <v>0</v>
      </c>
      <c r="AJ103" s="86">
        <v>0</v>
      </c>
      <c r="AK103" s="86">
        <v>0</v>
      </c>
      <c r="AL103" s="86">
        <v>0</v>
      </c>
      <c r="AM103" s="86">
        <v>0</v>
      </c>
      <c r="AN103" s="86">
        <v>0</v>
      </c>
      <c r="AO103" s="1"/>
    </row>
    <row r="104" spans="1:41" ht="12.75" customHeight="1" x14ac:dyDescent="0.25">
      <c r="A104" s="4"/>
      <c r="B104" s="93" t="s">
        <v>265</v>
      </c>
      <c r="C104" s="93"/>
      <c r="D104" s="32" t="s">
        <v>42</v>
      </c>
      <c r="E104" s="92"/>
      <c r="F104" s="142">
        <v>926</v>
      </c>
      <c r="G104" s="90">
        <v>801</v>
      </c>
      <c r="H104" s="89">
        <v>202610000</v>
      </c>
      <c r="I104" s="88"/>
      <c r="J104" s="28">
        <v>3800</v>
      </c>
      <c r="K104" s="28">
        <v>0</v>
      </c>
      <c r="L104" s="28">
        <v>0</v>
      </c>
      <c r="M104" s="28">
        <v>0</v>
      </c>
      <c r="N104" s="17">
        <v>0</v>
      </c>
      <c r="O104" s="28">
        <v>0</v>
      </c>
      <c r="P104" s="28">
        <v>0</v>
      </c>
      <c r="Q104" s="28">
        <v>0</v>
      </c>
      <c r="R104" s="17">
        <v>0</v>
      </c>
      <c r="S104" s="28">
        <v>0</v>
      </c>
      <c r="T104" s="28">
        <v>0</v>
      </c>
      <c r="U104" s="28">
        <v>3800</v>
      </c>
      <c r="V104" s="17">
        <v>3800</v>
      </c>
      <c r="W104" s="28">
        <v>0</v>
      </c>
      <c r="X104" s="28">
        <v>0</v>
      </c>
      <c r="Y104" s="28">
        <v>0</v>
      </c>
      <c r="Z104" s="17">
        <v>0</v>
      </c>
      <c r="AA104" s="28">
        <v>0</v>
      </c>
      <c r="AB104" s="86">
        <v>0</v>
      </c>
      <c r="AC104" s="86">
        <v>0</v>
      </c>
      <c r="AD104" s="86">
        <v>0</v>
      </c>
      <c r="AE104" s="86">
        <v>0</v>
      </c>
      <c r="AF104" s="86">
        <v>0</v>
      </c>
      <c r="AG104" s="86">
        <v>0</v>
      </c>
      <c r="AH104" s="86">
        <v>0</v>
      </c>
      <c r="AI104" s="86">
        <v>0</v>
      </c>
      <c r="AJ104" s="86">
        <v>0</v>
      </c>
      <c r="AK104" s="86">
        <v>0</v>
      </c>
      <c r="AL104" s="86">
        <v>0</v>
      </c>
      <c r="AM104" s="86">
        <v>0</v>
      </c>
      <c r="AN104" s="86">
        <v>0</v>
      </c>
      <c r="AO104" s="1"/>
    </row>
    <row r="105" spans="1:41" ht="21" customHeight="1" x14ac:dyDescent="0.25">
      <c r="A105" s="1"/>
      <c r="B105" s="85"/>
      <c r="C105" s="85"/>
      <c r="D105" s="143" t="s">
        <v>264</v>
      </c>
      <c r="E105" s="43"/>
      <c r="F105" s="43" t="s">
        <v>0</v>
      </c>
      <c r="G105" s="43"/>
      <c r="H105" s="43"/>
      <c r="I105" s="43"/>
      <c r="J105" s="69">
        <v>2217384634.5500002</v>
      </c>
      <c r="K105" s="69">
        <v>96324743.049999997</v>
      </c>
      <c r="L105" s="69">
        <v>232031096.11000001</v>
      </c>
      <c r="M105" s="69">
        <v>147776152.63999999</v>
      </c>
      <c r="N105" s="69">
        <v>476131991.80000001</v>
      </c>
      <c r="O105" s="69">
        <v>271404025.86000001</v>
      </c>
      <c r="P105" s="69">
        <v>154417913.86000001</v>
      </c>
      <c r="Q105" s="69">
        <v>307502399.44999999</v>
      </c>
      <c r="R105" s="69">
        <v>733324339.16999996</v>
      </c>
      <c r="S105" s="69">
        <v>153081302.06999999</v>
      </c>
      <c r="T105" s="69">
        <v>123321338.34999999</v>
      </c>
      <c r="U105" s="69">
        <v>149819997.90000001</v>
      </c>
      <c r="V105" s="69">
        <v>426222638.31999999</v>
      </c>
      <c r="W105" s="69">
        <v>172428872.03</v>
      </c>
      <c r="X105" s="69">
        <v>145977009.78999999</v>
      </c>
      <c r="Y105" s="69">
        <v>263299783.44</v>
      </c>
      <c r="Z105" s="69">
        <v>581705665.25999999</v>
      </c>
      <c r="AA105" s="69">
        <v>1143165311.1700001</v>
      </c>
      <c r="AB105" s="84">
        <v>2108158434.55</v>
      </c>
      <c r="AC105" s="84">
        <v>92692143.049999997</v>
      </c>
      <c r="AD105" s="84">
        <v>221389296.11000001</v>
      </c>
      <c r="AE105" s="84">
        <v>137134352.63999999</v>
      </c>
      <c r="AF105" s="84">
        <v>258291425.86000001</v>
      </c>
      <c r="AG105" s="84">
        <v>141459813.86000001</v>
      </c>
      <c r="AH105" s="84">
        <v>293650099.44999999</v>
      </c>
      <c r="AI105" s="84">
        <v>151265002.06999999</v>
      </c>
      <c r="AJ105" s="84">
        <v>123321338.34999999</v>
      </c>
      <c r="AK105" s="84">
        <v>146183597.90000001</v>
      </c>
      <c r="AL105" s="84">
        <v>161787072.03</v>
      </c>
      <c r="AM105" s="84">
        <v>135335209.78999999</v>
      </c>
      <c r="AN105" s="84">
        <v>245649083.44</v>
      </c>
      <c r="AO105" s="1"/>
    </row>
  </sheetData>
  <mergeCells count="36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39:E39"/>
    <mergeCell ref="G39:I39"/>
    <mergeCell ref="B42:E42"/>
    <mergeCell ref="G42:I42"/>
    <mergeCell ref="B45:E45"/>
    <mergeCell ref="G45:I45"/>
    <mergeCell ref="B47:E47"/>
    <mergeCell ref="G47:I47"/>
    <mergeCell ref="B70:E70"/>
    <mergeCell ref="G70:I70"/>
    <mergeCell ref="B77:E77"/>
    <mergeCell ref="G77:I77"/>
    <mergeCell ref="B100:E100"/>
    <mergeCell ref="G100:I100"/>
    <mergeCell ref="B103:E103"/>
    <mergeCell ref="G103:I103"/>
    <mergeCell ref="B83:E83"/>
    <mergeCell ref="G83:I83"/>
    <mergeCell ref="B86:E86"/>
    <mergeCell ref="G86:I86"/>
    <mergeCell ref="B97:E97"/>
    <mergeCell ref="G97:I97"/>
  </mergeCells>
  <printOptions horizontalCentered="1"/>
  <pageMargins left="0" right="0" top="0.59055118110236227" bottom="0.39370078740157483" header="0" footer="0"/>
  <pageSetup paperSize="9" scale="6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3815-C83B-4F55-B5A3-00AEE1B40178}">
  <sheetPr>
    <pageSetUpPr fitToPage="1"/>
  </sheetPr>
  <dimension ref="A1:AK23"/>
  <sheetViews>
    <sheetView showGridLines="0" workbookViewId="0">
      <selection activeCell="C11" sqref="C11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40.109375" customWidth="1"/>
    <col min="4" max="4" width="17" customWidth="1"/>
    <col min="5" max="5" width="7.5546875" customWidth="1"/>
    <col min="6" max="6" width="0" hidden="1" customWidth="1"/>
    <col min="7" max="7" width="11.88671875" customWidth="1"/>
    <col min="8" max="8" width="10.6640625" customWidth="1"/>
    <col min="9" max="9" width="11.109375" customWidth="1"/>
    <col min="10" max="10" width="10.88671875" customWidth="1"/>
    <col min="11" max="11" width="0" hidden="1" customWidth="1"/>
    <col min="12" max="12" width="11.33203125" customWidth="1"/>
    <col min="13" max="14" width="11.21875" customWidth="1"/>
    <col min="15" max="15" width="0" hidden="1" customWidth="1"/>
    <col min="16" max="16" width="11.6640625" customWidth="1"/>
    <col min="17" max="17" width="11" customWidth="1"/>
    <col min="18" max="18" width="10.88671875" customWidth="1"/>
    <col min="19" max="19" width="0" hidden="1" customWidth="1"/>
    <col min="20" max="21" width="11" customWidth="1"/>
    <col min="22" max="22" width="10.88671875" customWidth="1"/>
    <col min="23" max="37" width="0" hidden="1" customWidth="1"/>
    <col min="38" max="255" width="9.109375" customWidth="1"/>
  </cols>
  <sheetData>
    <row r="1" spans="1:37" ht="12.6" customHeight="1" x14ac:dyDescent="0.25">
      <c r="A1" s="1"/>
      <c r="B1" s="1"/>
      <c r="C1" s="1"/>
      <c r="D1" s="1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64" t="s">
        <v>283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3" t="s">
        <v>251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71"/>
      <c r="C3" s="171" t="s">
        <v>262</v>
      </c>
      <c r="D3" s="175" t="s">
        <v>282</v>
      </c>
      <c r="E3" s="189" t="s">
        <v>248</v>
      </c>
      <c r="F3" s="189" t="s">
        <v>247</v>
      </c>
      <c r="G3" s="187" t="s">
        <v>246</v>
      </c>
      <c r="H3" s="175" t="s">
        <v>245</v>
      </c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ht="21.6" customHeight="1" x14ac:dyDescent="0.25">
      <c r="A4" s="1"/>
      <c r="B4" s="172"/>
      <c r="C4" s="172"/>
      <c r="D4" s="178"/>
      <c r="E4" s="188"/>
      <c r="F4" s="188"/>
      <c r="G4" s="188"/>
      <c r="H4" s="58" t="s">
        <v>238</v>
      </c>
      <c r="I4" s="108" t="s">
        <v>237</v>
      </c>
      <c r="J4" s="108" t="s">
        <v>236</v>
      </c>
      <c r="K4" s="108" t="s">
        <v>235</v>
      </c>
      <c r="L4" s="108" t="s">
        <v>234</v>
      </c>
      <c r="M4" s="108" t="s">
        <v>233</v>
      </c>
      <c r="N4" s="108" t="s">
        <v>232</v>
      </c>
      <c r="O4" s="108" t="s">
        <v>231</v>
      </c>
      <c r="P4" s="108" t="s">
        <v>230</v>
      </c>
      <c r="Q4" s="108" t="s">
        <v>229</v>
      </c>
      <c r="R4" s="108" t="s">
        <v>228</v>
      </c>
      <c r="S4" s="108" t="s">
        <v>227</v>
      </c>
      <c r="T4" s="108" t="s">
        <v>226</v>
      </c>
      <c r="U4" s="108" t="s">
        <v>225</v>
      </c>
      <c r="V4" s="108" t="s">
        <v>224</v>
      </c>
      <c r="W4" s="108" t="s">
        <v>223</v>
      </c>
      <c r="X4" s="1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1:37" s="141" customFormat="1" ht="12.75" customHeight="1" x14ac:dyDescent="0.2">
      <c r="A5" s="138"/>
      <c r="B5" s="138"/>
      <c r="C5" s="139">
        <v>1</v>
      </c>
      <c r="D5" s="139">
        <v>2</v>
      </c>
      <c r="E5" s="139">
        <v>3</v>
      </c>
      <c r="F5" s="139"/>
      <c r="G5" s="139">
        <v>4</v>
      </c>
      <c r="H5" s="139">
        <v>5</v>
      </c>
      <c r="I5" s="139">
        <v>6</v>
      </c>
      <c r="J5" s="139">
        <v>7</v>
      </c>
      <c r="K5" s="140"/>
      <c r="L5" s="139">
        <v>8</v>
      </c>
      <c r="M5" s="139">
        <v>9</v>
      </c>
      <c r="N5" s="139">
        <v>10</v>
      </c>
      <c r="O5" s="140"/>
      <c r="P5" s="139">
        <v>11</v>
      </c>
      <c r="Q5" s="139">
        <v>12</v>
      </c>
      <c r="R5" s="139">
        <v>13</v>
      </c>
      <c r="S5" s="140"/>
      <c r="T5" s="139">
        <v>14</v>
      </c>
      <c r="U5" s="139">
        <v>15</v>
      </c>
      <c r="V5" s="139">
        <v>16</v>
      </c>
      <c r="W5" s="140"/>
      <c r="X5" s="140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</row>
    <row r="6" spans="1:37" ht="22.2" customHeight="1" x14ac:dyDescent="0.25">
      <c r="A6" s="4"/>
      <c r="B6" s="185" t="s">
        <v>19</v>
      </c>
      <c r="C6" s="185"/>
      <c r="D6" s="185"/>
      <c r="E6" s="185"/>
      <c r="F6" s="186"/>
      <c r="G6" s="34">
        <v>131624000</v>
      </c>
      <c r="H6" s="34">
        <v>39780000</v>
      </c>
      <c r="I6" s="34">
        <v>0</v>
      </c>
      <c r="J6" s="12">
        <v>1400000</v>
      </c>
      <c r="K6" s="82">
        <v>41180000</v>
      </c>
      <c r="L6" s="34">
        <v>1400000</v>
      </c>
      <c r="M6" s="34">
        <v>5000000</v>
      </c>
      <c r="N6" s="12">
        <v>0</v>
      </c>
      <c r="O6" s="82">
        <v>6400000</v>
      </c>
      <c r="P6" s="34">
        <v>0</v>
      </c>
      <c r="Q6" s="34">
        <v>0</v>
      </c>
      <c r="R6" s="12">
        <v>0</v>
      </c>
      <c r="S6" s="82">
        <v>0</v>
      </c>
      <c r="T6" s="34">
        <v>0</v>
      </c>
      <c r="U6" s="34">
        <v>4044000</v>
      </c>
      <c r="V6" s="12">
        <v>80000000</v>
      </c>
      <c r="W6" s="81">
        <v>84044000</v>
      </c>
      <c r="X6" s="40"/>
      <c r="Y6" s="84">
        <v>131624000</v>
      </c>
      <c r="Z6" s="84">
        <v>39780000</v>
      </c>
      <c r="AA6" s="84">
        <v>0</v>
      </c>
      <c r="AB6" s="84">
        <v>1400000</v>
      </c>
      <c r="AC6" s="84">
        <v>1400000</v>
      </c>
      <c r="AD6" s="84">
        <v>5000000</v>
      </c>
      <c r="AE6" s="84">
        <v>0</v>
      </c>
      <c r="AF6" s="84">
        <v>0</v>
      </c>
      <c r="AG6" s="84">
        <v>0</v>
      </c>
      <c r="AH6" s="84">
        <v>0</v>
      </c>
      <c r="AI6" s="84">
        <v>0</v>
      </c>
      <c r="AJ6" s="84">
        <v>4044000</v>
      </c>
      <c r="AK6" s="84">
        <v>80000000</v>
      </c>
    </row>
    <row r="7" spans="1:37" ht="24.6" customHeight="1" x14ac:dyDescent="0.25">
      <c r="A7" s="4"/>
      <c r="B7" s="114"/>
      <c r="C7" s="14" t="s">
        <v>15</v>
      </c>
      <c r="D7" s="46" t="s">
        <v>281</v>
      </c>
      <c r="E7" s="79"/>
      <c r="F7" s="78"/>
      <c r="G7" s="27">
        <v>119780000</v>
      </c>
      <c r="H7" s="27">
        <v>39780000</v>
      </c>
      <c r="I7" s="27">
        <v>0</v>
      </c>
      <c r="J7" s="27">
        <v>0</v>
      </c>
      <c r="K7" s="26">
        <v>39780000</v>
      </c>
      <c r="L7" s="27">
        <v>0</v>
      </c>
      <c r="M7" s="27">
        <v>0</v>
      </c>
      <c r="N7" s="27">
        <v>0</v>
      </c>
      <c r="O7" s="26">
        <v>0</v>
      </c>
      <c r="P7" s="27">
        <v>0</v>
      </c>
      <c r="Q7" s="27">
        <v>0</v>
      </c>
      <c r="R7" s="27">
        <v>0</v>
      </c>
      <c r="S7" s="26">
        <v>0</v>
      </c>
      <c r="T7" s="27">
        <v>0</v>
      </c>
      <c r="U7" s="27">
        <v>0</v>
      </c>
      <c r="V7" s="27">
        <v>80000000</v>
      </c>
      <c r="W7" s="26">
        <v>80000000</v>
      </c>
      <c r="X7" s="41"/>
      <c r="Y7" s="84">
        <v>119780000</v>
      </c>
      <c r="Z7" s="84">
        <v>39780000</v>
      </c>
      <c r="AA7" s="84">
        <v>0</v>
      </c>
      <c r="AB7" s="84">
        <v>0</v>
      </c>
      <c r="AC7" s="84">
        <v>0</v>
      </c>
      <c r="AD7" s="84">
        <v>0</v>
      </c>
      <c r="AE7" s="84">
        <v>0</v>
      </c>
      <c r="AF7" s="84">
        <v>0</v>
      </c>
      <c r="AG7" s="84">
        <v>0</v>
      </c>
      <c r="AH7" s="84">
        <v>0</v>
      </c>
      <c r="AI7" s="84">
        <v>0</v>
      </c>
      <c r="AJ7" s="84">
        <v>0</v>
      </c>
      <c r="AK7" s="84">
        <v>80000000</v>
      </c>
    </row>
    <row r="8" spans="1:37" ht="25.2" customHeight="1" x14ac:dyDescent="0.25">
      <c r="A8" s="4"/>
      <c r="B8" s="113"/>
      <c r="C8" s="47" t="s">
        <v>15</v>
      </c>
      <c r="D8" s="76" t="s">
        <v>280</v>
      </c>
      <c r="E8" s="75"/>
      <c r="F8" s="74"/>
      <c r="G8" s="26">
        <v>4044000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4044000</v>
      </c>
      <c r="V8" s="26">
        <v>0</v>
      </c>
      <c r="W8" s="26">
        <v>4044000</v>
      </c>
      <c r="X8" s="41"/>
      <c r="Y8" s="84">
        <v>4044000</v>
      </c>
      <c r="Z8" s="84">
        <v>0</v>
      </c>
      <c r="AA8" s="84">
        <v>0</v>
      </c>
      <c r="AB8" s="84">
        <v>0</v>
      </c>
      <c r="AC8" s="84">
        <v>0</v>
      </c>
      <c r="AD8" s="84">
        <v>0</v>
      </c>
      <c r="AE8" s="84">
        <v>0</v>
      </c>
      <c r="AF8" s="84">
        <v>0</v>
      </c>
      <c r="AG8" s="84">
        <v>0</v>
      </c>
      <c r="AH8" s="84">
        <v>0</v>
      </c>
      <c r="AI8" s="84">
        <v>0</v>
      </c>
      <c r="AJ8" s="84">
        <v>4044000</v>
      </c>
      <c r="AK8" s="84">
        <v>0</v>
      </c>
    </row>
    <row r="9" spans="1:37" ht="25.2" customHeight="1" x14ac:dyDescent="0.25">
      <c r="A9" s="4"/>
      <c r="B9" s="113"/>
      <c r="C9" s="47" t="s">
        <v>15</v>
      </c>
      <c r="D9" s="76" t="s">
        <v>279</v>
      </c>
      <c r="E9" s="75"/>
      <c r="F9" s="74"/>
      <c r="G9" s="26">
        <v>7800000</v>
      </c>
      <c r="H9" s="26">
        <v>0</v>
      </c>
      <c r="I9" s="26">
        <v>0</v>
      </c>
      <c r="J9" s="26">
        <v>1400000</v>
      </c>
      <c r="K9" s="26">
        <v>1400000</v>
      </c>
      <c r="L9" s="26">
        <v>1400000</v>
      </c>
      <c r="M9" s="26">
        <v>5000000</v>
      </c>
      <c r="N9" s="26">
        <v>0</v>
      </c>
      <c r="O9" s="26">
        <v>6400000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41"/>
      <c r="Y9" s="84">
        <v>7800000</v>
      </c>
      <c r="Z9" s="84">
        <v>0</v>
      </c>
      <c r="AA9" s="84">
        <v>0</v>
      </c>
      <c r="AB9" s="84">
        <v>1400000</v>
      </c>
      <c r="AC9" s="84">
        <v>1400000</v>
      </c>
      <c r="AD9" s="84">
        <v>5000000</v>
      </c>
      <c r="AE9" s="84">
        <v>0</v>
      </c>
      <c r="AF9" s="84">
        <v>0</v>
      </c>
      <c r="AG9" s="84">
        <v>0</v>
      </c>
      <c r="AH9" s="84">
        <v>0</v>
      </c>
      <c r="AI9" s="84">
        <v>0</v>
      </c>
      <c r="AJ9" s="84">
        <v>0</v>
      </c>
      <c r="AK9" s="84">
        <v>0</v>
      </c>
    </row>
    <row r="10" spans="1:37" ht="30" customHeight="1" x14ac:dyDescent="0.25">
      <c r="A10" s="1"/>
      <c r="B10" s="112"/>
      <c r="C10" s="115" t="s">
        <v>278</v>
      </c>
      <c r="D10" s="43" t="s">
        <v>0</v>
      </c>
      <c r="E10" s="43" t="s">
        <v>0</v>
      </c>
      <c r="F10" s="43" t="s">
        <v>0</v>
      </c>
      <c r="G10" s="69">
        <v>131624000</v>
      </c>
      <c r="H10" s="69">
        <v>39780000</v>
      </c>
      <c r="I10" s="69">
        <v>0</v>
      </c>
      <c r="J10" s="69">
        <v>1400000</v>
      </c>
      <c r="K10" s="69">
        <v>41180000</v>
      </c>
      <c r="L10" s="69">
        <v>1400000</v>
      </c>
      <c r="M10" s="69">
        <v>5000000</v>
      </c>
      <c r="N10" s="69">
        <v>0</v>
      </c>
      <c r="O10" s="69">
        <v>6400000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4044000</v>
      </c>
      <c r="V10" s="69">
        <v>80000000</v>
      </c>
      <c r="W10" s="69">
        <v>84044000</v>
      </c>
      <c r="X10" s="41"/>
      <c r="Y10" s="84">
        <v>131624000</v>
      </c>
      <c r="Z10" s="84">
        <v>39780000</v>
      </c>
      <c r="AA10" s="84">
        <v>0</v>
      </c>
      <c r="AB10" s="84">
        <v>1400000</v>
      </c>
      <c r="AC10" s="84">
        <v>1400000</v>
      </c>
      <c r="AD10" s="84">
        <v>5000000</v>
      </c>
      <c r="AE10" s="84">
        <v>0</v>
      </c>
      <c r="AF10" s="84">
        <v>0</v>
      </c>
      <c r="AG10" s="84">
        <v>0</v>
      </c>
      <c r="AH10" s="84">
        <v>0</v>
      </c>
      <c r="AI10" s="84">
        <v>0</v>
      </c>
      <c r="AJ10" s="84">
        <v>4044000</v>
      </c>
      <c r="AK10" s="84">
        <v>80000000</v>
      </c>
    </row>
    <row r="11" spans="1:37" ht="23.25" customHeight="1" x14ac:dyDescent="0.25">
      <c r="A11" s="1"/>
      <c r="B11" s="112"/>
      <c r="C11" s="116" t="s">
        <v>277</v>
      </c>
      <c r="D11" s="13" t="s">
        <v>0</v>
      </c>
      <c r="E11" s="13" t="s">
        <v>0</v>
      </c>
      <c r="F11" s="13" t="s">
        <v>0</v>
      </c>
      <c r="G11" s="70">
        <v>2349008634.5500002</v>
      </c>
      <c r="H11" s="70">
        <v>136104743.05000001</v>
      </c>
      <c r="I11" s="70">
        <v>232031096.11000001</v>
      </c>
      <c r="J11" s="70">
        <v>149176152.63999999</v>
      </c>
      <c r="K11" s="70">
        <v>517311991.80000001</v>
      </c>
      <c r="L11" s="70">
        <v>272804025.86000001</v>
      </c>
      <c r="M11" s="70">
        <v>159417913.86000001</v>
      </c>
      <c r="N11" s="70">
        <v>307502399.44999999</v>
      </c>
      <c r="O11" s="70">
        <v>739724339.16999996</v>
      </c>
      <c r="P11" s="70">
        <v>153081302.06999999</v>
      </c>
      <c r="Q11" s="70">
        <v>123321338.34999999</v>
      </c>
      <c r="R11" s="70">
        <v>149819997.90000001</v>
      </c>
      <c r="S11" s="70">
        <v>426222638.31999999</v>
      </c>
      <c r="T11" s="70">
        <v>172428872.03</v>
      </c>
      <c r="U11" s="70">
        <v>150021009.78999999</v>
      </c>
      <c r="V11" s="70">
        <v>343299783.44</v>
      </c>
      <c r="W11" s="70">
        <v>665749665.25999999</v>
      </c>
      <c r="X11" s="49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28.5" customHeight="1" x14ac:dyDescent="0.25">
      <c r="A12" s="1"/>
      <c r="B12" s="1"/>
      <c r="C12" s="115" t="s">
        <v>276</v>
      </c>
      <c r="D12" s="43" t="s">
        <v>0</v>
      </c>
      <c r="E12" s="43" t="s">
        <v>0</v>
      </c>
      <c r="F12" s="43" t="s">
        <v>0</v>
      </c>
      <c r="G12" s="69">
        <v>-8159300</v>
      </c>
      <c r="H12" s="69">
        <v>43386492.609999985</v>
      </c>
      <c r="I12" s="69">
        <v>-10602626.700000018</v>
      </c>
      <c r="J12" s="69">
        <v>-5082016.599999994</v>
      </c>
      <c r="K12" s="69">
        <v>27701849.310000002</v>
      </c>
      <c r="L12" s="69">
        <v>-19135320.530000001</v>
      </c>
      <c r="M12" s="69">
        <v>11719422.25999999</v>
      </c>
      <c r="N12" s="69">
        <v>-15741986.769999981</v>
      </c>
      <c r="O12" s="69">
        <v>-23157885.039999962</v>
      </c>
      <c r="P12" s="69">
        <v>-19241333.739999995</v>
      </c>
      <c r="Q12" s="69">
        <v>-2090350.0199999958</v>
      </c>
      <c r="R12" s="69">
        <v>2761457.4300000072</v>
      </c>
      <c r="S12" s="69">
        <v>-18570226.329999983</v>
      </c>
      <c r="T12" s="69">
        <v>-7546172</v>
      </c>
      <c r="U12" s="69">
        <v>-13928120.579999983</v>
      </c>
      <c r="V12" s="69">
        <v>27341254.639999986</v>
      </c>
      <c r="W12" s="69">
        <v>5866962.060000062</v>
      </c>
      <c r="X12" s="4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27" customHeight="1" x14ac:dyDescent="0.25">
      <c r="A13" s="148"/>
      <c r="B13" s="148"/>
      <c r="C13" s="151" t="s">
        <v>284</v>
      </c>
      <c r="D13" s="152" t="s">
        <v>0</v>
      </c>
      <c r="E13" s="153" t="s">
        <v>0</v>
      </c>
      <c r="F13" s="154"/>
      <c r="G13" s="155">
        <f>G15-G16</f>
        <v>0</v>
      </c>
      <c r="H13" s="155">
        <f t="shared" ref="H13:V13" si="0">H15-H16</f>
        <v>0</v>
      </c>
      <c r="I13" s="155">
        <f t="shared" si="0"/>
        <v>0</v>
      </c>
      <c r="J13" s="155">
        <f t="shared" si="0"/>
        <v>0</v>
      </c>
      <c r="K13" s="155">
        <f t="shared" si="0"/>
        <v>0</v>
      </c>
      <c r="L13" s="155">
        <f t="shared" si="0"/>
        <v>0</v>
      </c>
      <c r="M13" s="155">
        <f t="shared" si="0"/>
        <v>0</v>
      </c>
      <c r="N13" s="155">
        <f t="shared" si="0"/>
        <v>0</v>
      </c>
      <c r="O13" s="155">
        <f t="shared" si="0"/>
        <v>0</v>
      </c>
      <c r="P13" s="155">
        <f t="shared" si="0"/>
        <v>14697369.470000001</v>
      </c>
      <c r="Q13" s="155">
        <f t="shared" si="0"/>
        <v>2090350.02</v>
      </c>
      <c r="R13" s="155">
        <f t="shared" si="0"/>
        <v>-10920757.43</v>
      </c>
      <c r="S13" s="155">
        <f t="shared" si="0"/>
        <v>0</v>
      </c>
      <c r="T13" s="155">
        <f t="shared" si="0"/>
        <v>7546172</v>
      </c>
      <c r="U13" s="155">
        <f t="shared" si="0"/>
        <v>13928120.58</v>
      </c>
      <c r="V13" s="155">
        <f t="shared" si="0"/>
        <v>-27341254.640000001</v>
      </c>
      <c r="W13" s="149"/>
      <c r="X13" s="149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5"/>
      <c r="AK13" s="145"/>
    </row>
    <row r="14" spans="1:37" x14ac:dyDescent="0.25">
      <c r="A14" s="148"/>
      <c r="B14" s="148"/>
      <c r="C14" s="154" t="s">
        <v>255</v>
      </c>
      <c r="D14" s="150" t="s">
        <v>0</v>
      </c>
      <c r="E14" s="156" t="s">
        <v>0</v>
      </c>
      <c r="F14" s="154"/>
      <c r="G14" s="157"/>
      <c r="H14" s="154"/>
      <c r="I14" s="158"/>
      <c r="J14" s="159"/>
      <c r="K14" s="159"/>
      <c r="L14" s="158"/>
      <c r="M14" s="158"/>
      <c r="N14" s="158"/>
      <c r="O14" s="158"/>
      <c r="P14" s="160"/>
      <c r="Q14" s="160"/>
      <c r="R14" s="158"/>
      <c r="S14" s="158"/>
      <c r="T14" s="154"/>
      <c r="U14" s="154"/>
      <c r="V14" s="161"/>
      <c r="W14" s="149"/>
      <c r="X14" s="149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5"/>
      <c r="AK14" s="145"/>
    </row>
    <row r="15" spans="1:37" ht="28.8" customHeight="1" x14ac:dyDescent="0.25">
      <c r="A15" s="148"/>
      <c r="B15" s="148"/>
      <c r="C15" s="162" t="s">
        <v>295</v>
      </c>
      <c r="D15" s="150" t="s">
        <v>0</v>
      </c>
      <c r="E15" s="150" t="s">
        <v>0</v>
      </c>
      <c r="F15" s="154"/>
      <c r="G15" s="155">
        <f>H15+I15+J15+L15+M15+N15+P15+Q15+R15+T15+U15+V15</f>
        <v>38262012.07</v>
      </c>
      <c r="H15" s="159"/>
      <c r="I15" s="159"/>
      <c r="J15" s="159"/>
      <c r="K15" s="159"/>
      <c r="L15" s="159"/>
      <c r="M15" s="159"/>
      <c r="N15" s="159"/>
      <c r="O15" s="159"/>
      <c r="P15" s="164">
        <v>14697369.470000001</v>
      </c>
      <c r="Q15" s="164">
        <v>2090350.02</v>
      </c>
      <c r="R15" s="159"/>
      <c r="S15" s="159"/>
      <c r="T15" s="159">
        <v>7546172</v>
      </c>
      <c r="U15" s="159">
        <v>13928120.58</v>
      </c>
      <c r="V15" s="159"/>
      <c r="W15" s="149"/>
      <c r="X15" s="149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5"/>
      <c r="AK15" s="145"/>
    </row>
    <row r="16" spans="1:37" ht="27" customHeight="1" x14ac:dyDescent="0.3">
      <c r="A16" s="147"/>
      <c r="B16" s="147"/>
      <c r="C16" s="162" t="s">
        <v>296</v>
      </c>
      <c r="D16" s="150" t="s">
        <v>0</v>
      </c>
      <c r="E16" s="150" t="s">
        <v>0</v>
      </c>
      <c r="F16" s="163"/>
      <c r="G16" s="155">
        <f>H16+I16+J16+L16+M16+N16+P16+Q16+R16+T16+U16+V16</f>
        <v>38262012.07</v>
      </c>
      <c r="H16" s="165"/>
      <c r="I16" s="159"/>
      <c r="J16" s="159"/>
      <c r="K16" s="159"/>
      <c r="L16" s="159"/>
      <c r="M16" s="159"/>
      <c r="N16" s="159"/>
      <c r="O16" s="159"/>
      <c r="P16" s="164"/>
      <c r="Q16" s="164"/>
      <c r="R16" s="159">
        <v>10920757.43</v>
      </c>
      <c r="S16" s="159"/>
      <c r="T16" s="159"/>
      <c r="U16" s="159"/>
      <c r="V16" s="159">
        <v>27341254.640000001</v>
      </c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5"/>
      <c r="AK16" s="145"/>
    </row>
    <row r="17" spans="1:37" ht="19.8" customHeight="1" x14ac:dyDescent="0.3">
      <c r="A17" s="145"/>
      <c r="B17" s="145"/>
      <c r="C17" s="182" t="s">
        <v>297</v>
      </c>
      <c r="D17" s="183"/>
      <c r="E17" s="184"/>
      <c r="F17" s="163"/>
      <c r="G17" s="155">
        <f>G12+G13</f>
        <v>-8159300</v>
      </c>
      <c r="H17" s="155">
        <f t="shared" ref="H17:V17" si="1">H12+H13</f>
        <v>43386492.609999985</v>
      </c>
      <c r="I17" s="155">
        <f t="shared" si="1"/>
        <v>-10602626.700000018</v>
      </c>
      <c r="J17" s="155">
        <f t="shared" si="1"/>
        <v>-5082016.599999994</v>
      </c>
      <c r="K17" s="155">
        <f t="shared" si="1"/>
        <v>27701849.310000002</v>
      </c>
      <c r="L17" s="155">
        <f t="shared" si="1"/>
        <v>-19135320.530000001</v>
      </c>
      <c r="M17" s="155">
        <f t="shared" si="1"/>
        <v>11719422.25999999</v>
      </c>
      <c r="N17" s="155">
        <f t="shared" si="1"/>
        <v>-15741986.769999981</v>
      </c>
      <c r="O17" s="155">
        <f t="shared" si="1"/>
        <v>-23157885.039999962</v>
      </c>
      <c r="P17" s="155">
        <f t="shared" si="1"/>
        <v>-4543964.269999994</v>
      </c>
      <c r="Q17" s="155">
        <f t="shared" si="1"/>
        <v>4.1909515857696533E-9</v>
      </c>
      <c r="R17" s="155">
        <f t="shared" si="1"/>
        <v>-8159299.9999999925</v>
      </c>
      <c r="S17" s="155">
        <f t="shared" si="1"/>
        <v>-18570226.329999983</v>
      </c>
      <c r="T17" s="155">
        <f t="shared" si="1"/>
        <v>0</v>
      </c>
      <c r="U17" s="155">
        <f t="shared" si="1"/>
        <v>1.6763806343078613E-8</v>
      </c>
      <c r="V17" s="155">
        <f t="shared" si="1"/>
        <v>0</v>
      </c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</row>
    <row r="20" spans="1:37" ht="18.600000000000001" customHeight="1" x14ac:dyDescent="0.3">
      <c r="A20" s="118"/>
      <c r="B20" s="118"/>
      <c r="C20" s="122" t="s">
        <v>285</v>
      </c>
      <c r="D20" s="119"/>
      <c r="E20" s="119"/>
      <c r="F20" s="119"/>
      <c r="G20" s="119"/>
      <c r="H20" s="119"/>
      <c r="I20" s="121" t="s">
        <v>286</v>
      </c>
      <c r="J20" s="117"/>
      <c r="K20" s="117"/>
      <c r="L20" s="117"/>
      <c r="M20" s="117"/>
      <c r="N20" s="121"/>
      <c r="O20" s="121"/>
      <c r="P20" s="121"/>
      <c r="Q20" s="120"/>
      <c r="R20" s="119"/>
      <c r="S20" s="119"/>
      <c r="T20" s="119"/>
      <c r="U20" s="119"/>
      <c r="V20" s="119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</row>
    <row r="21" spans="1:37" x14ac:dyDescent="0.25">
      <c r="A21" s="118"/>
      <c r="B21" s="118"/>
      <c r="C21" s="119"/>
      <c r="D21" s="119"/>
      <c r="E21" s="119"/>
      <c r="F21" s="119"/>
      <c r="G21" s="119"/>
      <c r="H21" s="119"/>
      <c r="I21" s="117"/>
      <c r="J21" s="117"/>
      <c r="K21" s="117"/>
      <c r="L21" s="117"/>
      <c r="M21" s="119"/>
      <c r="N21" s="119"/>
      <c r="O21" s="119"/>
      <c r="P21" s="119"/>
      <c r="Q21" s="120"/>
      <c r="R21" s="119"/>
      <c r="S21" s="119"/>
      <c r="T21" s="119"/>
      <c r="U21" s="119"/>
      <c r="V21" s="119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</row>
    <row r="22" spans="1:37" x14ac:dyDescent="0.25">
      <c r="A22" s="144"/>
      <c r="B22" s="144"/>
      <c r="C22" s="145"/>
      <c r="D22" s="145"/>
      <c r="E22" s="145"/>
      <c r="F22" s="145"/>
      <c r="G22" s="145"/>
      <c r="H22" s="145"/>
      <c r="I22" s="117"/>
      <c r="J22" s="117"/>
      <c r="K22" s="117"/>
      <c r="L22" s="117"/>
      <c r="M22" s="145"/>
      <c r="N22" s="145"/>
      <c r="O22" s="145"/>
      <c r="P22" s="145"/>
      <c r="Q22" s="146"/>
      <c r="R22" s="145"/>
      <c r="S22" s="145"/>
      <c r="T22" s="145"/>
      <c r="U22" s="145"/>
      <c r="V22" s="145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</row>
    <row r="23" spans="1:37" ht="20.399999999999999" customHeight="1" x14ac:dyDescent="0.3">
      <c r="A23" s="118"/>
      <c r="B23" s="118"/>
      <c r="C23" s="122" t="s">
        <v>287</v>
      </c>
      <c r="D23" s="124"/>
      <c r="E23" s="123"/>
      <c r="F23" s="123"/>
      <c r="G23" s="123"/>
      <c r="H23" s="123"/>
      <c r="I23" s="181" t="s">
        <v>288</v>
      </c>
      <c r="J23" s="181"/>
      <c r="K23" s="125"/>
      <c r="L23" s="118"/>
      <c r="M23" s="119"/>
      <c r="N23" s="119"/>
      <c r="O23" s="119"/>
      <c r="P23" s="119"/>
      <c r="Q23" s="120"/>
      <c r="R23" s="119"/>
      <c r="S23" s="119"/>
      <c r="T23" s="119"/>
      <c r="U23" s="119"/>
      <c r="V23" s="119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</row>
  </sheetData>
  <mergeCells count="10">
    <mergeCell ref="I23:J23"/>
    <mergeCell ref="C17:E17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поступл. доходов</vt:lpstr>
      <vt:lpstr>поступл. ИФДБ</vt:lpstr>
      <vt:lpstr>расходы</vt:lpstr>
      <vt:lpstr>выпл. ИФДБ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2021-07-21T05:37:27Z</cp:lastPrinted>
  <dcterms:created xsi:type="dcterms:W3CDTF">2021-07-20T13:27:59Z</dcterms:created>
  <dcterms:modified xsi:type="dcterms:W3CDTF">2021-07-21T06:33:50Z</dcterms:modified>
</cp:coreProperties>
</file>